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66" windowWidth="8685" windowHeight="11505" activeTab="0"/>
  </bookViews>
  <sheets>
    <sheet name="Spinning - Grand Prix" sheetId="1" r:id="rId1"/>
    <sheet name="Spinning - Spinningista Roku" sheetId="2" r:id="rId2"/>
  </sheets>
  <definedNames/>
  <calcPr fullCalcOnLoad="1"/>
</workbook>
</file>

<file path=xl/sharedStrings.xml><?xml version="1.0" encoding="utf-8"?>
<sst xmlns="http://schemas.openxmlformats.org/spreadsheetml/2006/main" count="146" uniqueCount="62">
  <si>
    <t>GRAND  PRIX</t>
  </si>
  <si>
    <t>Puchar Wiosny - Słup</t>
  </si>
  <si>
    <t>L.p.</t>
  </si>
  <si>
    <t>Nazwisko i imię zawodnika</t>
  </si>
  <si>
    <t>Waga</t>
  </si>
  <si>
    <t>Sztuki</t>
  </si>
  <si>
    <t>Punkty sektorowe</t>
  </si>
  <si>
    <t>SPINNINGISTA  ROKU</t>
  </si>
  <si>
    <t>Otwarcie sezonu - Słup</t>
  </si>
  <si>
    <t>I tura</t>
  </si>
  <si>
    <t>II tura</t>
  </si>
  <si>
    <t>Punkty za długości ryb</t>
  </si>
  <si>
    <t>Waga / Punty za długości ryb</t>
  </si>
  <si>
    <t>Puchar Jesieni - Ścinawa</t>
  </si>
  <si>
    <t>KLASYFIKACJA SPINNINGOWA KOŁA LUBIN-MIASTO 2008 ROK</t>
  </si>
  <si>
    <t>Mistrzostwa Koła - Ścinawa</t>
  </si>
  <si>
    <t>Klewecki Henryk</t>
  </si>
  <si>
    <t>Zarzecki Marek</t>
  </si>
  <si>
    <t>Jadach Grzegorz</t>
  </si>
  <si>
    <t>Bukała Dariusz</t>
  </si>
  <si>
    <t>Pyś Rafał</t>
  </si>
  <si>
    <t>Pietras Zbigniew</t>
  </si>
  <si>
    <t>Łukasiewicz Kacper</t>
  </si>
  <si>
    <t>Szczęsny Dariusz</t>
  </si>
  <si>
    <t>Stroczyński Łukasz</t>
  </si>
  <si>
    <t>Cisowski Michał</t>
  </si>
  <si>
    <t>Zarzecki Krzysztof</t>
  </si>
  <si>
    <t>Paluch Wiesław</t>
  </si>
  <si>
    <t>Bazylewicz Wojciech</t>
  </si>
  <si>
    <t>Ptaszyński Paweł</t>
  </si>
  <si>
    <t>Rzeźnik Paweł</t>
  </si>
  <si>
    <t>Sawicz Adam</t>
  </si>
  <si>
    <t>Bednarek Roman</t>
  </si>
  <si>
    <t>Kaźmierczak Paweł</t>
  </si>
  <si>
    <t>Kubiś Władysław</t>
  </si>
  <si>
    <t>Drelich Jerzy</t>
  </si>
  <si>
    <t>Końcowa     Klasyfikacja          Grand Prix</t>
  </si>
  <si>
    <t>Puchar Prezesa Koła - Ryczeń</t>
  </si>
  <si>
    <t>Końcowa            Klasyfikacja     Spinningista Roku</t>
  </si>
  <si>
    <t>Pieterczyk Marcin</t>
  </si>
  <si>
    <t>Berger Józef</t>
  </si>
  <si>
    <t>Dyjur Adam</t>
  </si>
  <si>
    <t>Kałużny Mariusz</t>
  </si>
  <si>
    <t>Lis Andrzej</t>
  </si>
  <si>
    <t>Michalik Łukasz</t>
  </si>
  <si>
    <t>Słodyczko Łukasz</t>
  </si>
  <si>
    <t>Turski Grzegorz</t>
  </si>
  <si>
    <t>Wójcik Krzysztof</t>
  </si>
  <si>
    <t>Besztyga Radosław</t>
  </si>
  <si>
    <t>Kubiś Ireneusz</t>
  </si>
  <si>
    <t>Nowak Robert</t>
  </si>
  <si>
    <t>Rzeźnik Tomasz</t>
  </si>
  <si>
    <t>Sawicki Wojciech</t>
  </si>
  <si>
    <t>Puchar Kapitanatu Sportowego - Buszkowice</t>
  </si>
  <si>
    <t>Puchar Lata - Chełm</t>
  </si>
  <si>
    <t>Mikus Dariusz</t>
  </si>
  <si>
    <t>Tomczak Daniel</t>
  </si>
  <si>
    <t>Miśta Paweł</t>
  </si>
  <si>
    <t>Klimas Marek</t>
  </si>
  <si>
    <t>Magdziak Ireneusz</t>
  </si>
  <si>
    <t>Siewko Zbigniew</t>
  </si>
  <si>
    <t>Magdziak Jerzy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</si>
</sst>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7"/>
      <name val="Arial CE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dashed"/>
      <top style="medium"/>
      <bottom style="hair"/>
    </border>
    <border>
      <left style="hair"/>
      <right style="dashed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dashed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9"/>
  <sheetViews>
    <sheetView tabSelected="1" workbookViewId="0" topLeftCell="A1">
      <selection activeCell="B8" sqref="B8"/>
    </sheetView>
  </sheetViews>
  <sheetFormatPr defaultColWidth="9.140625" defaultRowHeight="12.75"/>
  <cols>
    <col min="1" max="1" width="1.7109375" style="12" customWidth="1"/>
    <col min="2" max="2" width="3.28125" style="7" customWidth="1"/>
    <col min="3" max="3" width="20.7109375" style="7" customWidth="1"/>
    <col min="4" max="5" width="4.7109375" style="7" customWidth="1"/>
    <col min="6" max="6" width="6.7109375" style="7" customWidth="1"/>
    <col min="7" max="8" width="4.7109375" style="7" customWidth="1"/>
    <col min="9" max="9" width="6.7109375" style="7" customWidth="1"/>
    <col min="10" max="11" width="4.7109375" style="7" customWidth="1"/>
    <col min="12" max="12" width="6.7109375" style="7" customWidth="1"/>
    <col min="13" max="14" width="4.7109375" style="7" customWidth="1"/>
    <col min="15" max="15" width="6.7109375" style="7" customWidth="1"/>
    <col min="16" max="17" width="4.7109375" style="7" customWidth="1"/>
    <col min="18" max="18" width="6.7109375" style="7" customWidth="1"/>
    <col min="19" max="20" width="4.7109375" style="7" customWidth="1"/>
    <col min="21" max="21" width="6.7109375" style="7" customWidth="1"/>
    <col min="22" max="16384" width="9.140625" style="7" customWidth="1"/>
  </cols>
  <sheetData>
    <row r="1" s="5" customFormat="1" ht="10.5" customHeight="1"/>
    <row r="2" spans="1:21" ht="18">
      <c r="A2" s="7"/>
      <c r="B2" s="75" t="s">
        <v>14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0.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1" customHeight="1">
      <c r="A4" s="7"/>
      <c r="B4" s="75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10.5" thickBot="1">
      <c r="A5" s="7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3:22" s="8" customFormat="1" ht="22.5" customHeight="1">
      <c r="C6" s="31"/>
      <c r="D6" s="76" t="s">
        <v>1</v>
      </c>
      <c r="E6" s="77"/>
      <c r="F6" s="77"/>
      <c r="G6" s="76" t="s">
        <v>37</v>
      </c>
      <c r="H6" s="77"/>
      <c r="I6" s="77"/>
      <c r="J6" s="76" t="s">
        <v>53</v>
      </c>
      <c r="K6" s="77"/>
      <c r="L6" s="77"/>
      <c r="M6" s="76" t="s">
        <v>54</v>
      </c>
      <c r="N6" s="77"/>
      <c r="O6" s="77"/>
      <c r="P6" s="76" t="s">
        <v>13</v>
      </c>
      <c r="Q6" s="77"/>
      <c r="R6" s="77"/>
      <c r="S6" s="76" t="s">
        <v>36</v>
      </c>
      <c r="T6" s="77"/>
      <c r="U6" s="77"/>
      <c r="V6" s="33"/>
    </row>
    <row r="7" spans="2:22" s="9" customFormat="1" ht="21.75" customHeight="1" thickBot="1">
      <c r="B7" s="18"/>
      <c r="C7" s="32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34"/>
    </row>
    <row r="8" spans="1:22" s="10" customFormat="1" ht="30" thickBot="1">
      <c r="A8" s="14"/>
      <c r="B8" s="30" t="s">
        <v>2</v>
      </c>
      <c r="C8" s="30" t="s">
        <v>3</v>
      </c>
      <c r="D8" s="1" t="s">
        <v>4</v>
      </c>
      <c r="E8" s="2" t="s">
        <v>5</v>
      </c>
      <c r="F8" s="48" t="s">
        <v>6</v>
      </c>
      <c r="G8" s="1" t="s">
        <v>4</v>
      </c>
      <c r="H8" s="2" t="s">
        <v>5</v>
      </c>
      <c r="I8" s="48" t="s">
        <v>6</v>
      </c>
      <c r="J8" s="1" t="s">
        <v>4</v>
      </c>
      <c r="K8" s="2" t="s">
        <v>5</v>
      </c>
      <c r="L8" s="48" t="s">
        <v>6</v>
      </c>
      <c r="M8" s="1" t="s">
        <v>4</v>
      </c>
      <c r="N8" s="2" t="s">
        <v>5</v>
      </c>
      <c r="O8" s="48" t="s">
        <v>6</v>
      </c>
      <c r="P8" s="1" t="s">
        <v>4</v>
      </c>
      <c r="Q8" s="2" t="s">
        <v>5</v>
      </c>
      <c r="R8" s="48" t="s">
        <v>6</v>
      </c>
      <c r="S8" s="1" t="s">
        <v>4</v>
      </c>
      <c r="T8" s="2" t="s">
        <v>5</v>
      </c>
      <c r="U8" s="48" t="s">
        <v>6</v>
      </c>
      <c r="V8" s="16"/>
    </row>
    <row r="9" spans="1:22" ht="12" customHeight="1">
      <c r="A9" s="13"/>
      <c r="B9" s="27">
        <v>1</v>
      </c>
      <c r="C9" s="40" t="s">
        <v>17</v>
      </c>
      <c r="D9" s="36">
        <v>480</v>
      </c>
      <c r="E9" s="28">
        <v>2</v>
      </c>
      <c r="F9" s="29">
        <v>19</v>
      </c>
      <c r="G9" s="36">
        <v>100</v>
      </c>
      <c r="H9" s="28">
        <v>1</v>
      </c>
      <c r="I9" s="29">
        <v>17</v>
      </c>
      <c r="J9" s="36">
        <v>460</v>
      </c>
      <c r="K9" s="28">
        <v>2</v>
      </c>
      <c r="L9" s="29">
        <v>15</v>
      </c>
      <c r="M9" s="36">
        <v>2820</v>
      </c>
      <c r="N9" s="28">
        <v>10</v>
      </c>
      <c r="O9" s="29">
        <v>19</v>
      </c>
      <c r="P9" s="36">
        <v>4240</v>
      </c>
      <c r="Q9" s="28">
        <v>10</v>
      </c>
      <c r="R9" s="29">
        <v>19</v>
      </c>
      <c r="S9" s="36">
        <f aca="true" t="shared" si="0" ref="S9:S48">SUM(D9,G9,J9,M9,P9)</f>
        <v>8100</v>
      </c>
      <c r="T9" s="36">
        <f aca="true" t="shared" si="1" ref="T9:T48">SUM(E9,H9,K9,N9,Q9)</f>
        <v>25</v>
      </c>
      <c r="U9" s="53">
        <f aca="true" t="shared" si="2" ref="U9:U48">SUM(F9,I9,L9,O9,R9)</f>
        <v>89</v>
      </c>
      <c r="V9" s="12"/>
    </row>
    <row r="10" spans="1:22" ht="12" customHeight="1">
      <c r="A10" s="13"/>
      <c r="B10" s="25">
        <v>2</v>
      </c>
      <c r="C10" s="41" t="s">
        <v>16</v>
      </c>
      <c r="D10" s="37">
        <v>520</v>
      </c>
      <c r="E10" s="19">
        <v>2</v>
      </c>
      <c r="F10" s="20">
        <v>20</v>
      </c>
      <c r="G10" s="37">
        <v>120</v>
      </c>
      <c r="H10" s="19">
        <v>1</v>
      </c>
      <c r="I10" s="20">
        <v>18</v>
      </c>
      <c r="J10" s="37">
        <v>180</v>
      </c>
      <c r="K10" s="19">
        <v>1</v>
      </c>
      <c r="L10" s="20">
        <v>11</v>
      </c>
      <c r="M10" s="37">
        <v>2520</v>
      </c>
      <c r="N10" s="19">
        <v>8</v>
      </c>
      <c r="O10" s="20">
        <v>17</v>
      </c>
      <c r="P10" s="37">
        <v>4560</v>
      </c>
      <c r="Q10" s="19">
        <v>10</v>
      </c>
      <c r="R10" s="20">
        <v>20</v>
      </c>
      <c r="S10" s="37">
        <f t="shared" si="0"/>
        <v>7900</v>
      </c>
      <c r="T10" s="19">
        <f t="shared" si="1"/>
        <v>22</v>
      </c>
      <c r="U10" s="20">
        <f t="shared" si="2"/>
        <v>86</v>
      </c>
      <c r="V10" s="12"/>
    </row>
    <row r="11" spans="1:22" ht="12" customHeight="1">
      <c r="A11" s="13"/>
      <c r="B11" s="25">
        <v>3</v>
      </c>
      <c r="C11" s="41" t="s">
        <v>23</v>
      </c>
      <c r="D11" s="37">
        <v>0</v>
      </c>
      <c r="E11" s="19">
        <v>0</v>
      </c>
      <c r="F11" s="20">
        <v>0</v>
      </c>
      <c r="G11" s="37">
        <v>280</v>
      </c>
      <c r="H11" s="19">
        <v>2</v>
      </c>
      <c r="I11" s="20">
        <v>19</v>
      </c>
      <c r="J11" s="37">
        <v>430</v>
      </c>
      <c r="K11" s="19">
        <v>2</v>
      </c>
      <c r="L11" s="20">
        <v>13</v>
      </c>
      <c r="M11" s="37">
        <v>320</v>
      </c>
      <c r="N11" s="19">
        <v>3</v>
      </c>
      <c r="O11" s="20">
        <v>9</v>
      </c>
      <c r="P11" s="37">
        <v>1140</v>
      </c>
      <c r="Q11" s="19">
        <v>9</v>
      </c>
      <c r="R11" s="20">
        <v>17</v>
      </c>
      <c r="S11" s="37">
        <f t="shared" si="0"/>
        <v>2170</v>
      </c>
      <c r="T11" s="19">
        <f t="shared" si="1"/>
        <v>16</v>
      </c>
      <c r="U11" s="20">
        <f t="shared" si="2"/>
        <v>58</v>
      </c>
      <c r="V11" s="12"/>
    </row>
    <row r="12" spans="1:22" ht="12" customHeight="1">
      <c r="A12" s="13"/>
      <c r="B12" s="25">
        <v>4</v>
      </c>
      <c r="C12" s="41" t="s">
        <v>44</v>
      </c>
      <c r="D12" s="37"/>
      <c r="E12" s="19"/>
      <c r="F12" s="20"/>
      <c r="G12" s="37">
        <v>0</v>
      </c>
      <c r="H12" s="19">
        <v>0</v>
      </c>
      <c r="I12" s="20">
        <v>0</v>
      </c>
      <c r="J12" s="37">
        <v>630</v>
      </c>
      <c r="K12" s="19">
        <v>1</v>
      </c>
      <c r="L12" s="20">
        <v>18</v>
      </c>
      <c r="M12" s="37">
        <v>5550</v>
      </c>
      <c r="N12" s="19">
        <v>10</v>
      </c>
      <c r="O12" s="20">
        <v>20</v>
      </c>
      <c r="P12" s="37">
        <v>450</v>
      </c>
      <c r="Q12" s="19">
        <v>5</v>
      </c>
      <c r="R12" s="20">
        <v>11</v>
      </c>
      <c r="S12" s="37">
        <f t="shared" si="0"/>
        <v>6630</v>
      </c>
      <c r="T12" s="19">
        <f t="shared" si="1"/>
        <v>16</v>
      </c>
      <c r="U12" s="20">
        <f t="shared" si="2"/>
        <v>49</v>
      </c>
      <c r="V12" s="12"/>
    </row>
    <row r="13" spans="1:22" ht="12" customHeight="1">
      <c r="A13" s="13"/>
      <c r="B13" s="25">
        <v>5</v>
      </c>
      <c r="C13" s="41" t="s">
        <v>19</v>
      </c>
      <c r="D13" s="37">
        <v>220</v>
      </c>
      <c r="E13" s="19">
        <v>1</v>
      </c>
      <c r="F13" s="20">
        <v>17</v>
      </c>
      <c r="G13" s="37">
        <v>0</v>
      </c>
      <c r="H13" s="19">
        <v>0</v>
      </c>
      <c r="I13" s="20">
        <v>0</v>
      </c>
      <c r="J13" s="37">
        <v>80</v>
      </c>
      <c r="K13" s="19">
        <v>1</v>
      </c>
      <c r="L13" s="20">
        <v>6</v>
      </c>
      <c r="M13" s="37">
        <v>380</v>
      </c>
      <c r="N13" s="19">
        <v>2</v>
      </c>
      <c r="O13" s="20">
        <v>10</v>
      </c>
      <c r="P13" s="37">
        <v>400</v>
      </c>
      <c r="Q13" s="19">
        <v>4</v>
      </c>
      <c r="R13" s="20">
        <v>10</v>
      </c>
      <c r="S13" s="37">
        <f t="shared" si="0"/>
        <v>1080</v>
      </c>
      <c r="T13" s="19">
        <f t="shared" si="1"/>
        <v>8</v>
      </c>
      <c r="U13" s="20">
        <f t="shared" si="2"/>
        <v>43</v>
      </c>
      <c r="V13" s="12"/>
    </row>
    <row r="14" spans="1:22" ht="12" customHeight="1">
      <c r="A14" s="13"/>
      <c r="B14" s="25">
        <v>6</v>
      </c>
      <c r="C14" s="41" t="s">
        <v>33</v>
      </c>
      <c r="D14" s="37">
        <v>0</v>
      </c>
      <c r="E14" s="19">
        <v>0</v>
      </c>
      <c r="F14" s="20">
        <v>0</v>
      </c>
      <c r="G14" s="37">
        <v>0</v>
      </c>
      <c r="H14" s="19">
        <v>0</v>
      </c>
      <c r="I14" s="20">
        <v>0</v>
      </c>
      <c r="J14" s="37">
        <v>440</v>
      </c>
      <c r="K14" s="19">
        <v>4</v>
      </c>
      <c r="L14" s="20">
        <v>14</v>
      </c>
      <c r="M14" s="37">
        <v>880</v>
      </c>
      <c r="N14" s="19">
        <v>9</v>
      </c>
      <c r="O14" s="20">
        <v>16</v>
      </c>
      <c r="P14" s="37">
        <v>340</v>
      </c>
      <c r="Q14" s="19">
        <v>4</v>
      </c>
      <c r="R14" s="20">
        <v>8</v>
      </c>
      <c r="S14" s="37">
        <f t="shared" si="0"/>
        <v>1660</v>
      </c>
      <c r="T14" s="19">
        <f t="shared" si="1"/>
        <v>17</v>
      </c>
      <c r="U14" s="20">
        <f t="shared" si="2"/>
        <v>38</v>
      </c>
      <c r="V14" s="12"/>
    </row>
    <row r="15" spans="1:22" ht="12" customHeight="1">
      <c r="A15" s="13"/>
      <c r="B15" s="26">
        <v>7</v>
      </c>
      <c r="C15" s="42" t="s">
        <v>24</v>
      </c>
      <c r="D15" s="38">
        <v>0</v>
      </c>
      <c r="E15" s="21">
        <v>0</v>
      </c>
      <c r="F15" s="22">
        <v>0</v>
      </c>
      <c r="G15" s="38">
        <v>0</v>
      </c>
      <c r="H15" s="21">
        <v>0</v>
      </c>
      <c r="I15" s="22">
        <v>0</v>
      </c>
      <c r="J15" s="38">
        <v>170</v>
      </c>
      <c r="K15" s="21">
        <v>1</v>
      </c>
      <c r="L15" s="22">
        <v>10</v>
      </c>
      <c r="M15" s="38">
        <v>440</v>
      </c>
      <c r="N15" s="21">
        <v>5</v>
      </c>
      <c r="O15" s="22">
        <v>11</v>
      </c>
      <c r="P15" s="38">
        <v>510</v>
      </c>
      <c r="Q15" s="21">
        <v>6</v>
      </c>
      <c r="R15" s="22">
        <v>12</v>
      </c>
      <c r="S15" s="38">
        <f t="shared" si="0"/>
        <v>1120</v>
      </c>
      <c r="T15" s="21">
        <f t="shared" si="1"/>
        <v>12</v>
      </c>
      <c r="U15" s="22">
        <f t="shared" si="2"/>
        <v>33</v>
      </c>
      <c r="V15" s="12"/>
    </row>
    <row r="16" spans="1:22" s="11" customFormat="1" ht="12" customHeight="1">
      <c r="A16" s="15"/>
      <c r="B16" s="26">
        <v>8</v>
      </c>
      <c r="C16" s="42" t="s">
        <v>22</v>
      </c>
      <c r="D16" s="38">
        <v>0</v>
      </c>
      <c r="E16" s="21">
        <v>0</v>
      </c>
      <c r="F16" s="22">
        <v>0</v>
      </c>
      <c r="G16" s="38">
        <v>0</v>
      </c>
      <c r="H16" s="21">
        <v>0</v>
      </c>
      <c r="I16" s="22">
        <v>0</v>
      </c>
      <c r="J16" s="38">
        <v>70</v>
      </c>
      <c r="K16" s="21">
        <v>1</v>
      </c>
      <c r="L16" s="22">
        <v>4</v>
      </c>
      <c r="M16" s="38">
        <v>2730</v>
      </c>
      <c r="N16" s="21">
        <v>10</v>
      </c>
      <c r="O16" s="22">
        <v>18</v>
      </c>
      <c r="P16" s="38">
        <v>360</v>
      </c>
      <c r="Q16" s="21">
        <v>4</v>
      </c>
      <c r="R16" s="22">
        <v>9</v>
      </c>
      <c r="S16" s="38">
        <f t="shared" si="0"/>
        <v>3160</v>
      </c>
      <c r="T16" s="21">
        <f t="shared" si="1"/>
        <v>15</v>
      </c>
      <c r="U16" s="22">
        <f t="shared" si="2"/>
        <v>31</v>
      </c>
      <c r="V16" s="17"/>
    </row>
    <row r="17" spans="1:22" ht="12" customHeight="1">
      <c r="A17" s="13"/>
      <c r="B17" s="26">
        <v>9</v>
      </c>
      <c r="C17" s="42" t="s">
        <v>61</v>
      </c>
      <c r="D17" s="38">
        <v>0</v>
      </c>
      <c r="E17" s="21">
        <v>0</v>
      </c>
      <c r="F17" s="22">
        <v>0</v>
      </c>
      <c r="G17" s="38">
        <v>0</v>
      </c>
      <c r="H17" s="21">
        <v>0</v>
      </c>
      <c r="I17" s="22">
        <v>0</v>
      </c>
      <c r="J17" s="38">
        <v>70</v>
      </c>
      <c r="K17" s="21">
        <v>1</v>
      </c>
      <c r="L17" s="22">
        <v>4</v>
      </c>
      <c r="M17" s="38">
        <v>580</v>
      </c>
      <c r="N17" s="21">
        <v>6</v>
      </c>
      <c r="O17" s="22">
        <v>13</v>
      </c>
      <c r="P17" s="38">
        <v>590</v>
      </c>
      <c r="Q17" s="21">
        <v>6</v>
      </c>
      <c r="R17" s="22">
        <v>13</v>
      </c>
      <c r="S17" s="38">
        <f t="shared" si="0"/>
        <v>1240</v>
      </c>
      <c r="T17" s="21">
        <f t="shared" si="1"/>
        <v>13</v>
      </c>
      <c r="U17" s="22">
        <f t="shared" si="2"/>
        <v>30</v>
      </c>
      <c r="V17" s="12"/>
    </row>
    <row r="18" spans="1:22" ht="12" customHeight="1">
      <c r="A18" s="13"/>
      <c r="B18" s="26">
        <v>10</v>
      </c>
      <c r="C18" s="42" t="s">
        <v>27</v>
      </c>
      <c r="D18" s="38">
        <v>0</v>
      </c>
      <c r="E18" s="21">
        <v>0</v>
      </c>
      <c r="F18" s="22">
        <v>0</v>
      </c>
      <c r="G18" s="38">
        <v>0</v>
      </c>
      <c r="H18" s="21">
        <v>0</v>
      </c>
      <c r="I18" s="22">
        <v>0</v>
      </c>
      <c r="J18" s="38"/>
      <c r="K18" s="21"/>
      <c r="L18" s="22"/>
      <c r="M18" s="38">
        <v>580</v>
      </c>
      <c r="N18" s="21">
        <v>5</v>
      </c>
      <c r="O18" s="22">
        <v>12</v>
      </c>
      <c r="P18" s="38">
        <v>700</v>
      </c>
      <c r="Q18" s="21">
        <v>8</v>
      </c>
      <c r="R18" s="22">
        <v>16</v>
      </c>
      <c r="S18" s="38">
        <f t="shared" si="0"/>
        <v>1280</v>
      </c>
      <c r="T18" s="21">
        <f t="shared" si="1"/>
        <v>13</v>
      </c>
      <c r="U18" s="22">
        <f t="shared" si="2"/>
        <v>28</v>
      </c>
      <c r="V18" s="12"/>
    </row>
    <row r="19" spans="1:22" ht="12" customHeight="1">
      <c r="A19" s="13"/>
      <c r="B19" s="26">
        <v>11</v>
      </c>
      <c r="C19" s="42" t="s">
        <v>30</v>
      </c>
      <c r="D19" s="38">
        <v>0</v>
      </c>
      <c r="E19" s="21">
        <v>0</v>
      </c>
      <c r="F19" s="22">
        <v>0</v>
      </c>
      <c r="G19" s="38">
        <v>0</v>
      </c>
      <c r="H19" s="21">
        <v>0</v>
      </c>
      <c r="I19" s="22">
        <v>0</v>
      </c>
      <c r="J19" s="38">
        <v>90</v>
      </c>
      <c r="K19" s="21">
        <v>1</v>
      </c>
      <c r="L19" s="22">
        <v>8</v>
      </c>
      <c r="M19" s="38"/>
      <c r="N19" s="21"/>
      <c r="O19" s="22"/>
      <c r="P19" s="38">
        <v>3440</v>
      </c>
      <c r="Q19" s="21">
        <v>10</v>
      </c>
      <c r="R19" s="22">
        <v>18</v>
      </c>
      <c r="S19" s="38">
        <f t="shared" si="0"/>
        <v>3530</v>
      </c>
      <c r="T19" s="21">
        <f t="shared" si="1"/>
        <v>11</v>
      </c>
      <c r="U19" s="22">
        <f t="shared" si="2"/>
        <v>26</v>
      </c>
      <c r="V19" s="12"/>
    </row>
    <row r="20" spans="1:22" ht="12" customHeight="1">
      <c r="A20" s="13"/>
      <c r="B20" s="26">
        <v>12</v>
      </c>
      <c r="C20" s="42" t="s">
        <v>39</v>
      </c>
      <c r="D20" s="38"/>
      <c r="E20" s="21"/>
      <c r="F20" s="22"/>
      <c r="G20" s="38">
        <v>340</v>
      </c>
      <c r="H20" s="21">
        <v>1</v>
      </c>
      <c r="I20" s="22">
        <v>20</v>
      </c>
      <c r="J20" s="38">
        <v>0</v>
      </c>
      <c r="K20" s="21">
        <v>0</v>
      </c>
      <c r="L20" s="22">
        <v>0</v>
      </c>
      <c r="M20" s="38">
        <v>180</v>
      </c>
      <c r="N20" s="21">
        <v>2</v>
      </c>
      <c r="O20" s="22">
        <v>6</v>
      </c>
      <c r="P20" s="38"/>
      <c r="Q20" s="21"/>
      <c r="R20" s="22"/>
      <c r="S20" s="38">
        <f t="shared" si="0"/>
        <v>520</v>
      </c>
      <c r="T20" s="21">
        <f t="shared" si="1"/>
        <v>3</v>
      </c>
      <c r="U20" s="22">
        <f t="shared" si="2"/>
        <v>26</v>
      </c>
      <c r="V20" s="12"/>
    </row>
    <row r="21" spans="1:22" ht="12" customHeight="1">
      <c r="A21" s="13"/>
      <c r="B21" s="26">
        <v>13</v>
      </c>
      <c r="C21" s="42" t="s">
        <v>20</v>
      </c>
      <c r="D21" s="38">
        <v>160</v>
      </c>
      <c r="E21" s="21">
        <v>1</v>
      </c>
      <c r="F21" s="22">
        <v>16</v>
      </c>
      <c r="G21" s="38">
        <v>0</v>
      </c>
      <c r="H21" s="21">
        <v>0</v>
      </c>
      <c r="I21" s="22">
        <v>0</v>
      </c>
      <c r="J21" s="38">
        <v>80</v>
      </c>
      <c r="K21" s="21">
        <v>1</v>
      </c>
      <c r="L21" s="22">
        <v>6</v>
      </c>
      <c r="M21" s="38">
        <v>120</v>
      </c>
      <c r="N21" s="21">
        <v>1</v>
      </c>
      <c r="O21" s="22">
        <v>3</v>
      </c>
      <c r="P21" s="38"/>
      <c r="Q21" s="21"/>
      <c r="R21" s="22"/>
      <c r="S21" s="38">
        <f t="shared" si="0"/>
        <v>360</v>
      </c>
      <c r="T21" s="21">
        <f t="shared" si="1"/>
        <v>3</v>
      </c>
      <c r="U21" s="22">
        <f t="shared" si="2"/>
        <v>25</v>
      </c>
      <c r="V21" s="12"/>
    </row>
    <row r="22" spans="1:22" ht="12" customHeight="1">
      <c r="A22" s="13"/>
      <c r="B22" s="26">
        <v>14</v>
      </c>
      <c r="C22" s="42" t="s">
        <v>25</v>
      </c>
      <c r="D22" s="38">
        <v>0</v>
      </c>
      <c r="E22" s="21">
        <v>0</v>
      </c>
      <c r="F22" s="22">
        <v>0</v>
      </c>
      <c r="G22" s="38">
        <v>0</v>
      </c>
      <c r="H22" s="21">
        <v>0</v>
      </c>
      <c r="I22" s="22">
        <v>0</v>
      </c>
      <c r="J22" s="38">
        <v>570</v>
      </c>
      <c r="K22" s="21">
        <v>2</v>
      </c>
      <c r="L22" s="22">
        <v>16</v>
      </c>
      <c r="M22" s="38"/>
      <c r="N22" s="21"/>
      <c r="O22" s="22"/>
      <c r="P22" s="38">
        <v>220</v>
      </c>
      <c r="Q22" s="21">
        <v>2</v>
      </c>
      <c r="R22" s="22">
        <v>7</v>
      </c>
      <c r="S22" s="38">
        <f t="shared" si="0"/>
        <v>790</v>
      </c>
      <c r="T22" s="21">
        <f t="shared" si="1"/>
        <v>4</v>
      </c>
      <c r="U22" s="22">
        <f t="shared" si="2"/>
        <v>23</v>
      </c>
      <c r="V22" s="12"/>
    </row>
    <row r="23" spans="1:22" ht="12" customHeight="1">
      <c r="A23" s="13"/>
      <c r="B23" s="26">
        <v>15</v>
      </c>
      <c r="C23" s="42" t="s">
        <v>40</v>
      </c>
      <c r="D23" s="38"/>
      <c r="E23" s="21"/>
      <c r="F23" s="22"/>
      <c r="G23" s="38">
        <v>0</v>
      </c>
      <c r="H23" s="21">
        <v>0</v>
      </c>
      <c r="I23" s="22">
        <v>0</v>
      </c>
      <c r="J23" s="38">
        <v>320</v>
      </c>
      <c r="K23" s="21">
        <v>1</v>
      </c>
      <c r="L23" s="22">
        <v>12</v>
      </c>
      <c r="M23" s="38">
        <v>250</v>
      </c>
      <c r="N23" s="21">
        <v>2</v>
      </c>
      <c r="O23" s="22">
        <v>7</v>
      </c>
      <c r="P23" s="38">
        <v>120</v>
      </c>
      <c r="Q23" s="21">
        <v>1</v>
      </c>
      <c r="R23" s="22">
        <v>4</v>
      </c>
      <c r="S23" s="38">
        <f t="shared" si="0"/>
        <v>690</v>
      </c>
      <c r="T23" s="21">
        <f t="shared" si="1"/>
        <v>4</v>
      </c>
      <c r="U23" s="22">
        <f t="shared" si="2"/>
        <v>23</v>
      </c>
      <c r="V23" s="12"/>
    </row>
    <row r="24" spans="1:22" ht="12" customHeight="1">
      <c r="A24" s="13"/>
      <c r="B24" s="26">
        <v>16</v>
      </c>
      <c r="C24" s="42" t="s">
        <v>41</v>
      </c>
      <c r="D24" s="38"/>
      <c r="E24" s="21"/>
      <c r="F24" s="22"/>
      <c r="G24" s="38">
        <v>0</v>
      </c>
      <c r="H24" s="21">
        <v>0</v>
      </c>
      <c r="I24" s="22">
        <v>0</v>
      </c>
      <c r="J24" s="38">
        <v>1960</v>
      </c>
      <c r="K24" s="21">
        <v>1</v>
      </c>
      <c r="L24" s="22">
        <v>20</v>
      </c>
      <c r="M24" s="38">
        <v>0</v>
      </c>
      <c r="N24" s="21">
        <v>0</v>
      </c>
      <c r="O24" s="22">
        <v>0</v>
      </c>
      <c r="P24" s="38"/>
      <c r="Q24" s="21"/>
      <c r="R24" s="22"/>
      <c r="S24" s="38">
        <f t="shared" si="0"/>
        <v>1960</v>
      </c>
      <c r="T24" s="21">
        <f t="shared" si="1"/>
        <v>1</v>
      </c>
      <c r="U24" s="22">
        <f t="shared" si="2"/>
        <v>20</v>
      </c>
      <c r="V24" s="12"/>
    </row>
    <row r="25" spans="1:22" ht="12" customHeight="1">
      <c r="A25" s="13"/>
      <c r="B25" s="26">
        <v>17</v>
      </c>
      <c r="C25" s="42" t="s">
        <v>51</v>
      </c>
      <c r="D25" s="38"/>
      <c r="E25" s="21"/>
      <c r="F25" s="22"/>
      <c r="G25" s="38"/>
      <c r="H25" s="21"/>
      <c r="I25" s="22"/>
      <c r="J25" s="38">
        <v>880</v>
      </c>
      <c r="K25" s="21">
        <v>4</v>
      </c>
      <c r="L25" s="22">
        <v>19</v>
      </c>
      <c r="M25" s="38"/>
      <c r="N25" s="21"/>
      <c r="O25" s="22"/>
      <c r="P25" s="38"/>
      <c r="Q25" s="21"/>
      <c r="R25" s="22"/>
      <c r="S25" s="38">
        <f t="shared" si="0"/>
        <v>880</v>
      </c>
      <c r="T25" s="21">
        <f t="shared" si="1"/>
        <v>4</v>
      </c>
      <c r="U25" s="22">
        <f t="shared" si="2"/>
        <v>19</v>
      </c>
      <c r="V25" s="12"/>
    </row>
    <row r="26" spans="1:22" ht="12" customHeight="1">
      <c r="A26" s="13"/>
      <c r="B26" s="26">
        <v>18</v>
      </c>
      <c r="C26" s="42" t="s">
        <v>26</v>
      </c>
      <c r="D26" s="38">
        <v>0</v>
      </c>
      <c r="E26" s="21">
        <v>0</v>
      </c>
      <c r="F26" s="22">
        <v>0</v>
      </c>
      <c r="G26" s="38">
        <v>0</v>
      </c>
      <c r="H26" s="21">
        <v>0</v>
      </c>
      <c r="I26" s="22">
        <v>0</v>
      </c>
      <c r="J26" s="38"/>
      <c r="K26" s="21"/>
      <c r="L26" s="22"/>
      <c r="M26" s="38">
        <v>140</v>
      </c>
      <c r="N26" s="21">
        <v>2</v>
      </c>
      <c r="O26" s="22">
        <v>4</v>
      </c>
      <c r="P26" s="38">
        <v>660</v>
      </c>
      <c r="Q26" s="21">
        <v>7</v>
      </c>
      <c r="R26" s="22">
        <v>15</v>
      </c>
      <c r="S26" s="38">
        <f t="shared" si="0"/>
        <v>800</v>
      </c>
      <c r="T26" s="21">
        <f t="shared" si="1"/>
        <v>9</v>
      </c>
      <c r="U26" s="22">
        <f t="shared" si="2"/>
        <v>19</v>
      </c>
      <c r="V26" s="12"/>
    </row>
    <row r="27" spans="1:22" ht="12" customHeight="1">
      <c r="A27" s="13"/>
      <c r="B27" s="26">
        <v>19</v>
      </c>
      <c r="C27" s="42" t="s">
        <v>18</v>
      </c>
      <c r="D27" s="38">
        <v>300</v>
      </c>
      <c r="E27" s="21">
        <v>1</v>
      </c>
      <c r="F27" s="22">
        <v>18</v>
      </c>
      <c r="G27" s="38">
        <v>0</v>
      </c>
      <c r="H27" s="21">
        <v>0</v>
      </c>
      <c r="I27" s="22">
        <v>0</v>
      </c>
      <c r="J27" s="38"/>
      <c r="K27" s="21"/>
      <c r="L27" s="22"/>
      <c r="M27" s="38"/>
      <c r="N27" s="21"/>
      <c r="O27" s="22"/>
      <c r="P27" s="38"/>
      <c r="Q27" s="21"/>
      <c r="R27" s="22"/>
      <c r="S27" s="38">
        <f t="shared" si="0"/>
        <v>300</v>
      </c>
      <c r="T27" s="21">
        <f t="shared" si="1"/>
        <v>1</v>
      </c>
      <c r="U27" s="22">
        <f t="shared" si="2"/>
        <v>18</v>
      </c>
      <c r="V27" s="12"/>
    </row>
    <row r="28" spans="1:22" ht="12" customHeight="1">
      <c r="A28" s="13"/>
      <c r="B28" s="26">
        <v>20</v>
      </c>
      <c r="C28" s="42" t="s">
        <v>32</v>
      </c>
      <c r="D28" s="38">
        <v>0</v>
      </c>
      <c r="E28" s="21">
        <v>0</v>
      </c>
      <c r="F28" s="22">
        <v>0</v>
      </c>
      <c r="G28" s="38">
        <v>0</v>
      </c>
      <c r="H28" s="21">
        <v>0</v>
      </c>
      <c r="I28" s="22">
        <v>0</v>
      </c>
      <c r="J28" s="38">
        <v>620</v>
      </c>
      <c r="K28" s="21">
        <v>2</v>
      </c>
      <c r="L28" s="22">
        <v>17</v>
      </c>
      <c r="M28" s="38"/>
      <c r="N28" s="21"/>
      <c r="O28" s="22"/>
      <c r="P28" s="38"/>
      <c r="Q28" s="21"/>
      <c r="R28" s="22"/>
      <c r="S28" s="38">
        <f t="shared" si="0"/>
        <v>620</v>
      </c>
      <c r="T28" s="21">
        <f t="shared" si="1"/>
        <v>2</v>
      </c>
      <c r="U28" s="22">
        <f t="shared" si="2"/>
        <v>17</v>
      </c>
      <c r="V28" s="12"/>
    </row>
    <row r="29" spans="1:22" ht="12" customHeight="1">
      <c r="A29" s="13"/>
      <c r="B29" s="26">
        <v>21</v>
      </c>
      <c r="C29" s="42" t="s">
        <v>43</v>
      </c>
      <c r="D29" s="38"/>
      <c r="E29" s="21"/>
      <c r="F29" s="22"/>
      <c r="G29" s="38">
        <v>0</v>
      </c>
      <c r="H29" s="21">
        <v>0</v>
      </c>
      <c r="I29" s="22">
        <v>0</v>
      </c>
      <c r="J29" s="38">
        <v>0</v>
      </c>
      <c r="K29" s="21">
        <v>0</v>
      </c>
      <c r="L29" s="22">
        <v>0</v>
      </c>
      <c r="M29" s="38">
        <v>630</v>
      </c>
      <c r="N29" s="21">
        <v>6</v>
      </c>
      <c r="O29" s="22">
        <v>15</v>
      </c>
      <c r="P29" s="38">
        <v>0</v>
      </c>
      <c r="Q29" s="21">
        <v>0</v>
      </c>
      <c r="R29" s="22">
        <v>0</v>
      </c>
      <c r="S29" s="38">
        <f t="shared" si="0"/>
        <v>630</v>
      </c>
      <c r="T29" s="21">
        <f t="shared" si="1"/>
        <v>6</v>
      </c>
      <c r="U29" s="22">
        <f t="shared" si="2"/>
        <v>15</v>
      </c>
      <c r="V29" s="12"/>
    </row>
    <row r="30" spans="1:22" ht="12" customHeight="1">
      <c r="A30" s="13"/>
      <c r="B30" s="26">
        <v>22</v>
      </c>
      <c r="C30" s="42" t="s">
        <v>28</v>
      </c>
      <c r="D30" s="38">
        <v>0</v>
      </c>
      <c r="E30" s="21">
        <v>0</v>
      </c>
      <c r="F30" s="22">
        <v>0</v>
      </c>
      <c r="G30" s="38">
        <v>0</v>
      </c>
      <c r="H30" s="21">
        <v>0</v>
      </c>
      <c r="I30" s="22">
        <v>0</v>
      </c>
      <c r="J30" s="38">
        <v>0</v>
      </c>
      <c r="K30" s="21">
        <v>0</v>
      </c>
      <c r="L30" s="22">
        <v>0</v>
      </c>
      <c r="M30" s="38">
        <v>0</v>
      </c>
      <c r="N30" s="21">
        <v>0</v>
      </c>
      <c r="O30" s="22">
        <v>0</v>
      </c>
      <c r="P30" s="38">
        <v>600</v>
      </c>
      <c r="Q30" s="21">
        <v>7</v>
      </c>
      <c r="R30" s="22">
        <v>14</v>
      </c>
      <c r="S30" s="38">
        <f t="shared" si="0"/>
        <v>600</v>
      </c>
      <c r="T30" s="21">
        <f t="shared" si="1"/>
        <v>7</v>
      </c>
      <c r="U30" s="22">
        <f t="shared" si="2"/>
        <v>14</v>
      </c>
      <c r="V30" s="12"/>
    </row>
    <row r="31" spans="1:22" ht="12" customHeight="1">
      <c r="A31" s="13"/>
      <c r="B31" s="26">
        <v>23</v>
      </c>
      <c r="C31" s="42" t="s">
        <v>34</v>
      </c>
      <c r="D31" s="38">
        <v>0</v>
      </c>
      <c r="E31" s="21">
        <v>0</v>
      </c>
      <c r="F31" s="22">
        <v>0</v>
      </c>
      <c r="G31" s="38">
        <v>0</v>
      </c>
      <c r="H31" s="21">
        <v>0</v>
      </c>
      <c r="I31" s="22">
        <v>0</v>
      </c>
      <c r="J31" s="38">
        <v>0</v>
      </c>
      <c r="K31" s="21">
        <v>0</v>
      </c>
      <c r="L31" s="22">
        <v>0</v>
      </c>
      <c r="M31" s="38">
        <v>590</v>
      </c>
      <c r="N31" s="21">
        <v>4</v>
      </c>
      <c r="O31" s="22">
        <v>14</v>
      </c>
      <c r="P31" s="38">
        <v>0</v>
      </c>
      <c r="Q31" s="21">
        <v>0</v>
      </c>
      <c r="R31" s="22">
        <v>0</v>
      </c>
      <c r="S31" s="38">
        <f t="shared" si="0"/>
        <v>590</v>
      </c>
      <c r="T31" s="21">
        <f t="shared" si="1"/>
        <v>4</v>
      </c>
      <c r="U31" s="22">
        <f t="shared" si="2"/>
        <v>14</v>
      </c>
      <c r="V31" s="12"/>
    </row>
    <row r="32" spans="1:22" ht="12" customHeight="1">
      <c r="A32" s="13"/>
      <c r="B32" s="26">
        <v>24</v>
      </c>
      <c r="C32" s="42" t="s">
        <v>57</v>
      </c>
      <c r="D32" s="38"/>
      <c r="E32" s="21"/>
      <c r="F32" s="22"/>
      <c r="G32" s="38"/>
      <c r="H32" s="21"/>
      <c r="I32" s="22"/>
      <c r="J32" s="38"/>
      <c r="K32" s="21"/>
      <c r="L32" s="22"/>
      <c r="M32" s="38">
        <v>260</v>
      </c>
      <c r="N32" s="21">
        <v>3</v>
      </c>
      <c r="O32" s="22">
        <v>8</v>
      </c>
      <c r="P32" s="38">
        <v>160</v>
      </c>
      <c r="Q32" s="21">
        <v>1</v>
      </c>
      <c r="R32" s="22">
        <v>5</v>
      </c>
      <c r="S32" s="38">
        <f t="shared" si="0"/>
        <v>420</v>
      </c>
      <c r="T32" s="21">
        <f t="shared" si="1"/>
        <v>4</v>
      </c>
      <c r="U32" s="22">
        <f t="shared" si="2"/>
        <v>13</v>
      </c>
      <c r="V32" s="12"/>
    </row>
    <row r="33" spans="1:22" ht="12" customHeight="1">
      <c r="A33" s="13"/>
      <c r="B33" s="26">
        <v>25</v>
      </c>
      <c r="C33" s="42" t="s">
        <v>48</v>
      </c>
      <c r="D33" s="38"/>
      <c r="E33" s="21"/>
      <c r="F33" s="22"/>
      <c r="G33" s="38"/>
      <c r="H33" s="21"/>
      <c r="I33" s="22"/>
      <c r="J33" s="38">
        <v>0</v>
      </c>
      <c r="K33" s="21">
        <v>0</v>
      </c>
      <c r="L33" s="22">
        <v>0</v>
      </c>
      <c r="M33" s="38">
        <v>120</v>
      </c>
      <c r="N33" s="21">
        <v>1</v>
      </c>
      <c r="O33" s="22">
        <v>3</v>
      </c>
      <c r="P33" s="38">
        <v>220</v>
      </c>
      <c r="Q33" s="21">
        <v>2</v>
      </c>
      <c r="R33" s="22">
        <v>7</v>
      </c>
      <c r="S33" s="38">
        <f t="shared" si="0"/>
        <v>340</v>
      </c>
      <c r="T33" s="21">
        <f t="shared" si="1"/>
        <v>3</v>
      </c>
      <c r="U33" s="22">
        <f t="shared" si="2"/>
        <v>10</v>
      </c>
      <c r="V33" s="12"/>
    </row>
    <row r="34" spans="1:22" ht="12" customHeight="1">
      <c r="A34" s="13"/>
      <c r="B34" s="26">
        <v>26</v>
      </c>
      <c r="C34" s="42" t="s">
        <v>50</v>
      </c>
      <c r="D34" s="38"/>
      <c r="E34" s="21"/>
      <c r="F34" s="22"/>
      <c r="G34" s="38"/>
      <c r="H34" s="21"/>
      <c r="I34" s="22"/>
      <c r="J34" s="38">
        <v>130</v>
      </c>
      <c r="K34" s="21">
        <v>1</v>
      </c>
      <c r="L34" s="22">
        <v>9</v>
      </c>
      <c r="M34" s="38"/>
      <c r="N34" s="21"/>
      <c r="O34" s="22"/>
      <c r="P34" s="38"/>
      <c r="Q34" s="21"/>
      <c r="R34" s="22"/>
      <c r="S34" s="38">
        <f t="shared" si="0"/>
        <v>130</v>
      </c>
      <c r="T34" s="21">
        <f t="shared" si="1"/>
        <v>1</v>
      </c>
      <c r="U34" s="22">
        <f t="shared" si="2"/>
        <v>9</v>
      </c>
      <c r="V34" s="12"/>
    </row>
    <row r="35" spans="1:22" ht="12" customHeight="1">
      <c r="A35" s="13"/>
      <c r="B35" s="26">
        <v>27</v>
      </c>
      <c r="C35" s="42" t="s">
        <v>35</v>
      </c>
      <c r="D35" s="38">
        <v>0</v>
      </c>
      <c r="E35" s="21">
        <v>0</v>
      </c>
      <c r="F35" s="22">
        <v>0</v>
      </c>
      <c r="G35" s="38">
        <v>0</v>
      </c>
      <c r="H35" s="21">
        <v>0</v>
      </c>
      <c r="I35" s="22">
        <v>0</v>
      </c>
      <c r="J35" s="38">
        <v>90</v>
      </c>
      <c r="K35" s="21">
        <v>1</v>
      </c>
      <c r="L35" s="22">
        <v>8</v>
      </c>
      <c r="M35" s="38"/>
      <c r="N35" s="21"/>
      <c r="O35" s="22"/>
      <c r="P35" s="38"/>
      <c r="Q35" s="21"/>
      <c r="R35" s="22"/>
      <c r="S35" s="38">
        <f t="shared" si="0"/>
        <v>90</v>
      </c>
      <c r="T35" s="21">
        <f t="shared" si="1"/>
        <v>1</v>
      </c>
      <c r="U35" s="22">
        <f t="shared" si="2"/>
        <v>8</v>
      </c>
      <c r="V35" s="12"/>
    </row>
    <row r="36" spans="1:22" ht="12" customHeight="1">
      <c r="A36" s="13"/>
      <c r="B36" s="26">
        <v>28</v>
      </c>
      <c r="C36" s="42" t="s">
        <v>58</v>
      </c>
      <c r="D36" s="38"/>
      <c r="E36" s="21"/>
      <c r="F36" s="22"/>
      <c r="G36" s="38"/>
      <c r="H36" s="21"/>
      <c r="I36" s="22"/>
      <c r="J36" s="38"/>
      <c r="K36" s="21"/>
      <c r="L36" s="22"/>
      <c r="M36" s="38">
        <v>150</v>
      </c>
      <c r="N36" s="21">
        <v>2</v>
      </c>
      <c r="O36" s="22">
        <v>5</v>
      </c>
      <c r="P36" s="38">
        <v>0</v>
      </c>
      <c r="Q36" s="21">
        <v>0</v>
      </c>
      <c r="R36" s="22">
        <v>0</v>
      </c>
      <c r="S36" s="38">
        <f t="shared" si="0"/>
        <v>150</v>
      </c>
      <c r="T36" s="21">
        <f t="shared" si="1"/>
        <v>2</v>
      </c>
      <c r="U36" s="22">
        <f t="shared" si="2"/>
        <v>5</v>
      </c>
      <c r="V36" s="12"/>
    </row>
    <row r="37" spans="1:22" ht="12" customHeight="1">
      <c r="A37" s="13"/>
      <c r="B37" s="26">
        <v>29</v>
      </c>
      <c r="C37" s="42" t="s">
        <v>21</v>
      </c>
      <c r="D37" s="38">
        <v>0</v>
      </c>
      <c r="E37" s="21">
        <v>0</v>
      </c>
      <c r="F37" s="22">
        <v>0</v>
      </c>
      <c r="G37" s="38"/>
      <c r="H37" s="21"/>
      <c r="I37" s="22"/>
      <c r="J37" s="38"/>
      <c r="K37" s="21"/>
      <c r="L37" s="22"/>
      <c r="M37" s="38">
        <v>110</v>
      </c>
      <c r="N37" s="21">
        <v>1</v>
      </c>
      <c r="O37" s="22">
        <v>1</v>
      </c>
      <c r="P37" s="38">
        <v>60</v>
      </c>
      <c r="Q37" s="21">
        <v>1</v>
      </c>
      <c r="R37" s="22">
        <v>3</v>
      </c>
      <c r="S37" s="38">
        <f t="shared" si="0"/>
        <v>170</v>
      </c>
      <c r="T37" s="21">
        <f t="shared" si="1"/>
        <v>2</v>
      </c>
      <c r="U37" s="22">
        <f t="shared" si="2"/>
        <v>4</v>
      </c>
      <c r="V37" s="12"/>
    </row>
    <row r="38" spans="1:22" ht="12" customHeight="1">
      <c r="A38" s="13"/>
      <c r="B38" s="26">
        <v>30</v>
      </c>
      <c r="C38" s="42" t="s">
        <v>56</v>
      </c>
      <c r="D38" s="38"/>
      <c r="E38" s="21"/>
      <c r="F38" s="22"/>
      <c r="G38" s="38"/>
      <c r="H38" s="21"/>
      <c r="I38" s="22"/>
      <c r="J38" s="38"/>
      <c r="K38" s="21"/>
      <c r="L38" s="22"/>
      <c r="M38" s="38">
        <v>90</v>
      </c>
      <c r="N38" s="21">
        <v>1</v>
      </c>
      <c r="O38" s="22"/>
      <c r="P38" s="38">
        <v>0</v>
      </c>
      <c r="Q38" s="21">
        <v>0</v>
      </c>
      <c r="R38" s="22">
        <v>0</v>
      </c>
      <c r="S38" s="38">
        <f t="shared" si="0"/>
        <v>90</v>
      </c>
      <c r="T38" s="21">
        <f t="shared" si="1"/>
        <v>1</v>
      </c>
      <c r="U38" s="22">
        <f t="shared" si="2"/>
        <v>0</v>
      </c>
      <c r="V38" s="12"/>
    </row>
    <row r="39" spans="1:22" ht="12" customHeight="1">
      <c r="A39" s="13"/>
      <c r="B39" s="26">
        <v>31</v>
      </c>
      <c r="C39" s="42" t="s">
        <v>59</v>
      </c>
      <c r="D39" s="38"/>
      <c r="E39" s="21"/>
      <c r="F39" s="22"/>
      <c r="G39" s="38"/>
      <c r="H39" s="21"/>
      <c r="I39" s="22"/>
      <c r="J39" s="38"/>
      <c r="K39" s="21"/>
      <c r="L39" s="22"/>
      <c r="M39" s="38">
        <v>80</v>
      </c>
      <c r="N39" s="21">
        <v>1</v>
      </c>
      <c r="O39" s="22"/>
      <c r="P39" s="38"/>
      <c r="Q39" s="21"/>
      <c r="R39" s="22"/>
      <c r="S39" s="38">
        <f t="shared" si="0"/>
        <v>80</v>
      </c>
      <c r="T39" s="21">
        <f t="shared" si="1"/>
        <v>1</v>
      </c>
      <c r="U39" s="22">
        <f t="shared" si="2"/>
        <v>0</v>
      </c>
      <c r="V39" s="12"/>
    </row>
    <row r="40" spans="1:22" ht="12" customHeight="1">
      <c r="A40" s="13"/>
      <c r="B40" s="26">
        <v>32</v>
      </c>
      <c r="C40" s="42" t="s">
        <v>42</v>
      </c>
      <c r="D40" s="38"/>
      <c r="E40" s="21"/>
      <c r="F40" s="22"/>
      <c r="G40" s="38">
        <v>0</v>
      </c>
      <c r="H40" s="21">
        <v>0</v>
      </c>
      <c r="I40" s="22">
        <v>0</v>
      </c>
      <c r="J40" s="38"/>
      <c r="K40" s="21"/>
      <c r="L40" s="22"/>
      <c r="M40" s="38"/>
      <c r="N40" s="21"/>
      <c r="O40" s="22"/>
      <c r="P40" s="38"/>
      <c r="Q40" s="21"/>
      <c r="R40" s="22"/>
      <c r="S40" s="38">
        <f t="shared" si="0"/>
        <v>0</v>
      </c>
      <c r="T40" s="21">
        <f t="shared" si="1"/>
        <v>0</v>
      </c>
      <c r="U40" s="22">
        <f t="shared" si="2"/>
        <v>0</v>
      </c>
      <c r="V40" s="12"/>
    </row>
    <row r="41" spans="1:22" ht="12" customHeight="1">
      <c r="A41" s="13"/>
      <c r="B41" s="26">
        <v>33</v>
      </c>
      <c r="C41" s="42" t="s">
        <v>49</v>
      </c>
      <c r="D41" s="38"/>
      <c r="E41" s="21"/>
      <c r="F41" s="22"/>
      <c r="G41" s="38"/>
      <c r="H41" s="21"/>
      <c r="I41" s="22"/>
      <c r="J41" s="57">
        <v>0</v>
      </c>
      <c r="K41" s="58">
        <v>0</v>
      </c>
      <c r="L41" s="59">
        <v>0</v>
      </c>
      <c r="M41" s="38">
        <v>0</v>
      </c>
      <c r="N41" s="21">
        <v>0</v>
      </c>
      <c r="O41" s="22">
        <v>0</v>
      </c>
      <c r="P41" s="38"/>
      <c r="Q41" s="21"/>
      <c r="R41" s="22"/>
      <c r="S41" s="38">
        <f t="shared" si="0"/>
        <v>0</v>
      </c>
      <c r="T41" s="21">
        <f t="shared" si="1"/>
        <v>0</v>
      </c>
      <c r="U41" s="22">
        <f t="shared" si="2"/>
        <v>0</v>
      </c>
      <c r="V41" s="12"/>
    </row>
    <row r="42" spans="1:22" ht="12" customHeight="1">
      <c r="A42" s="13"/>
      <c r="B42" s="26">
        <v>34</v>
      </c>
      <c r="C42" s="42" t="s">
        <v>29</v>
      </c>
      <c r="D42" s="38">
        <v>0</v>
      </c>
      <c r="E42" s="21">
        <v>0</v>
      </c>
      <c r="F42" s="22">
        <v>0</v>
      </c>
      <c r="G42" s="38"/>
      <c r="H42" s="21"/>
      <c r="I42" s="22"/>
      <c r="J42" s="61"/>
      <c r="K42" s="21"/>
      <c r="L42" s="22"/>
      <c r="M42" s="38"/>
      <c r="N42" s="21"/>
      <c r="O42" s="22"/>
      <c r="P42" s="38"/>
      <c r="Q42" s="21"/>
      <c r="R42" s="22"/>
      <c r="S42" s="38">
        <f t="shared" si="0"/>
        <v>0</v>
      </c>
      <c r="T42" s="21">
        <f t="shared" si="1"/>
        <v>0</v>
      </c>
      <c r="U42" s="22">
        <f t="shared" si="2"/>
        <v>0</v>
      </c>
      <c r="V42" s="12"/>
    </row>
    <row r="43" spans="1:22" ht="12" customHeight="1">
      <c r="A43" s="13"/>
      <c r="B43" s="26">
        <v>35</v>
      </c>
      <c r="C43" s="42" t="s">
        <v>52</v>
      </c>
      <c r="D43" s="38"/>
      <c r="E43" s="21"/>
      <c r="F43" s="22"/>
      <c r="G43" s="38"/>
      <c r="H43" s="21"/>
      <c r="I43" s="22"/>
      <c r="J43" s="60">
        <v>0</v>
      </c>
      <c r="K43" s="58">
        <v>0</v>
      </c>
      <c r="L43" s="59">
        <v>0</v>
      </c>
      <c r="M43" s="38"/>
      <c r="N43" s="21"/>
      <c r="O43" s="22"/>
      <c r="P43" s="38"/>
      <c r="Q43" s="21"/>
      <c r="R43" s="22"/>
      <c r="S43" s="38">
        <f t="shared" si="0"/>
        <v>0</v>
      </c>
      <c r="T43" s="21">
        <f t="shared" si="1"/>
        <v>0</v>
      </c>
      <c r="U43" s="22">
        <f t="shared" si="2"/>
        <v>0</v>
      </c>
      <c r="V43" s="12"/>
    </row>
    <row r="44" spans="1:22" ht="12" customHeight="1">
      <c r="A44" s="13"/>
      <c r="B44" s="26">
        <v>36</v>
      </c>
      <c r="C44" s="42" t="s">
        <v>31</v>
      </c>
      <c r="D44" s="38">
        <v>0</v>
      </c>
      <c r="E44" s="21">
        <v>0</v>
      </c>
      <c r="F44" s="22">
        <v>0</v>
      </c>
      <c r="G44" s="38"/>
      <c r="H44" s="21"/>
      <c r="I44" s="22"/>
      <c r="J44" s="60"/>
      <c r="K44" s="58"/>
      <c r="L44" s="59"/>
      <c r="M44" s="38"/>
      <c r="N44" s="21"/>
      <c r="O44" s="22"/>
      <c r="P44" s="38">
        <v>0</v>
      </c>
      <c r="Q44" s="21">
        <v>0</v>
      </c>
      <c r="R44" s="22">
        <v>0</v>
      </c>
      <c r="S44" s="38">
        <f t="shared" si="0"/>
        <v>0</v>
      </c>
      <c r="T44" s="21">
        <f t="shared" si="1"/>
        <v>0</v>
      </c>
      <c r="U44" s="22">
        <f t="shared" si="2"/>
        <v>0</v>
      </c>
      <c r="V44" s="12"/>
    </row>
    <row r="45" spans="1:22" ht="12" customHeight="1">
      <c r="A45" s="13"/>
      <c r="B45" s="26">
        <v>37</v>
      </c>
      <c r="C45" s="42" t="s">
        <v>60</v>
      </c>
      <c r="D45" s="38"/>
      <c r="E45" s="21"/>
      <c r="F45" s="22"/>
      <c r="G45" s="38"/>
      <c r="H45" s="21"/>
      <c r="I45" s="22"/>
      <c r="J45" s="60"/>
      <c r="K45" s="58"/>
      <c r="L45" s="59"/>
      <c r="M45" s="38"/>
      <c r="N45" s="21"/>
      <c r="O45" s="22"/>
      <c r="P45" s="38">
        <v>0</v>
      </c>
      <c r="Q45" s="21">
        <v>0</v>
      </c>
      <c r="R45" s="22">
        <v>0</v>
      </c>
      <c r="S45" s="38">
        <f t="shared" si="0"/>
        <v>0</v>
      </c>
      <c r="T45" s="21">
        <f t="shared" si="1"/>
        <v>0</v>
      </c>
      <c r="U45" s="22">
        <f t="shared" si="2"/>
        <v>0</v>
      </c>
      <c r="V45" s="12"/>
    </row>
    <row r="46" spans="1:22" ht="12" customHeight="1">
      <c r="A46" s="13"/>
      <c r="B46" s="26">
        <v>38</v>
      </c>
      <c r="C46" s="42" t="s">
        <v>45</v>
      </c>
      <c r="D46" s="38"/>
      <c r="E46" s="21"/>
      <c r="F46" s="22"/>
      <c r="G46" s="38">
        <v>0</v>
      </c>
      <c r="H46" s="21">
        <v>0</v>
      </c>
      <c r="I46" s="22">
        <v>0</v>
      </c>
      <c r="J46" s="61"/>
      <c r="K46" s="21"/>
      <c r="L46" s="22"/>
      <c r="M46" s="38"/>
      <c r="N46" s="21"/>
      <c r="O46" s="22"/>
      <c r="P46" s="38"/>
      <c r="Q46" s="21"/>
      <c r="R46" s="22"/>
      <c r="S46" s="38">
        <f t="shared" si="0"/>
        <v>0</v>
      </c>
      <c r="T46" s="21">
        <f t="shared" si="1"/>
        <v>0</v>
      </c>
      <c r="U46" s="22">
        <f t="shared" si="2"/>
        <v>0</v>
      </c>
      <c r="V46" s="12"/>
    </row>
    <row r="47" spans="1:22" ht="12" customHeight="1">
      <c r="A47" s="13"/>
      <c r="B47" s="26">
        <v>39</v>
      </c>
      <c r="C47" s="42" t="s">
        <v>46</v>
      </c>
      <c r="D47" s="38"/>
      <c r="E47" s="21"/>
      <c r="F47" s="22"/>
      <c r="G47" s="38">
        <v>0</v>
      </c>
      <c r="H47" s="21">
        <v>0</v>
      </c>
      <c r="I47" s="22">
        <v>0</v>
      </c>
      <c r="J47" s="61">
        <v>0</v>
      </c>
      <c r="K47" s="21">
        <v>0</v>
      </c>
      <c r="L47" s="22">
        <v>0</v>
      </c>
      <c r="M47" s="38"/>
      <c r="N47" s="21"/>
      <c r="O47" s="22"/>
      <c r="P47" s="38"/>
      <c r="Q47" s="21"/>
      <c r="R47" s="22"/>
      <c r="S47" s="38">
        <f t="shared" si="0"/>
        <v>0</v>
      </c>
      <c r="T47" s="21">
        <f t="shared" si="1"/>
        <v>0</v>
      </c>
      <c r="U47" s="22">
        <f t="shared" si="2"/>
        <v>0</v>
      </c>
      <c r="V47" s="12"/>
    </row>
    <row r="48" spans="1:22" ht="12" customHeight="1" thickBot="1">
      <c r="A48" s="13"/>
      <c r="B48" s="74">
        <v>40</v>
      </c>
      <c r="C48" s="43" t="s">
        <v>47</v>
      </c>
      <c r="D48" s="39"/>
      <c r="E48" s="23"/>
      <c r="F48" s="24"/>
      <c r="G48" s="39">
        <v>0</v>
      </c>
      <c r="H48" s="23">
        <v>0</v>
      </c>
      <c r="I48" s="24">
        <v>0</v>
      </c>
      <c r="J48" s="62"/>
      <c r="K48" s="23"/>
      <c r="L48" s="24"/>
      <c r="M48" s="39"/>
      <c r="N48" s="23"/>
      <c r="O48" s="24"/>
      <c r="P48" s="39"/>
      <c r="Q48" s="23"/>
      <c r="R48" s="24"/>
      <c r="S48" s="62">
        <f t="shared" si="0"/>
        <v>0</v>
      </c>
      <c r="T48" s="23">
        <f t="shared" si="1"/>
        <v>0</v>
      </c>
      <c r="U48" s="24">
        <f t="shared" si="2"/>
        <v>0</v>
      </c>
      <c r="V48" s="12"/>
    </row>
    <row r="49" spans="2:21" ht="9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</sheetData>
  <mergeCells count="8">
    <mergeCell ref="B2:U2"/>
    <mergeCell ref="B4:U4"/>
    <mergeCell ref="D6:F7"/>
    <mergeCell ref="J6:L7"/>
    <mergeCell ref="M6:O7"/>
    <mergeCell ref="P6:R7"/>
    <mergeCell ref="S6:U7"/>
    <mergeCell ref="G6:I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0"/>
  <sheetViews>
    <sheetView workbookViewId="0" topLeftCell="A1">
      <selection activeCell="B8" sqref="B8"/>
    </sheetView>
  </sheetViews>
  <sheetFormatPr defaultColWidth="9.140625" defaultRowHeight="12.75"/>
  <cols>
    <col min="1" max="1" width="1.7109375" style="12" customWidth="1"/>
    <col min="2" max="2" width="3.28125" style="7" customWidth="1"/>
    <col min="3" max="3" width="17.28125" style="7" customWidth="1"/>
    <col min="4" max="5" width="4.7109375" style="7" customWidth="1"/>
    <col min="6" max="6" width="6.7109375" style="7" customWidth="1"/>
    <col min="7" max="8" width="4.7109375" style="7" customWidth="1"/>
    <col min="9" max="9" width="6.7109375" style="7" customWidth="1"/>
    <col min="10" max="11" width="4.7109375" style="7" customWidth="1"/>
    <col min="12" max="13" width="6.7109375" style="7" customWidth="1"/>
    <col min="14" max="14" width="4.7109375" style="7" customWidth="1"/>
    <col min="15" max="16" width="6.7109375" style="7" customWidth="1"/>
    <col min="17" max="17" width="4.7109375" style="7" customWidth="1"/>
    <col min="18" max="18" width="6.7109375" style="7" customWidth="1"/>
    <col min="19" max="20" width="4.7109375" style="7" customWidth="1"/>
    <col min="21" max="21" width="6.7109375" style="7" customWidth="1"/>
    <col min="22" max="23" width="4.7109375" style="7" customWidth="1"/>
    <col min="24" max="24" width="6.7109375" style="7" customWidth="1"/>
    <col min="25" max="25" width="8.7109375" style="7" customWidth="1"/>
    <col min="26" max="26" width="4.7109375" style="7" customWidth="1"/>
    <col min="27" max="27" width="6.7109375" style="7" customWidth="1"/>
    <col min="28" max="28" width="4.7109375" style="7" customWidth="1"/>
    <col min="29" max="29" width="4.421875" style="7" customWidth="1"/>
    <col min="30" max="30" width="6.7109375" style="7" customWidth="1"/>
    <col min="31" max="16384" width="9.140625" style="7" customWidth="1"/>
  </cols>
  <sheetData>
    <row r="1" s="5" customFormat="1" ht="10.5" customHeight="1"/>
    <row r="2" spans="1:27" ht="18" customHeight="1">
      <c r="A2" s="7"/>
      <c r="B2" s="75" t="s">
        <v>14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0.5" customHeight="1">
      <c r="A3" s="7"/>
    </row>
    <row r="4" spans="1:27" ht="18">
      <c r="A4" s="7"/>
      <c r="B4" s="75" t="s">
        <v>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10.5" thickBot="1">
      <c r="A5" s="7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8" ht="19.5" customHeight="1" thickBot="1">
      <c r="A6" s="7"/>
      <c r="B6" s="8"/>
      <c r="C6" s="31"/>
      <c r="D6" s="79" t="s">
        <v>8</v>
      </c>
      <c r="E6" s="80"/>
      <c r="F6" s="80"/>
      <c r="G6" s="76" t="s">
        <v>37</v>
      </c>
      <c r="H6" s="77"/>
      <c r="I6" s="77"/>
      <c r="J6" s="76" t="s">
        <v>53</v>
      </c>
      <c r="K6" s="77"/>
      <c r="L6" s="77"/>
      <c r="M6" s="80" t="s">
        <v>15</v>
      </c>
      <c r="N6" s="80"/>
      <c r="O6" s="80"/>
      <c r="P6" s="80"/>
      <c r="Q6" s="80"/>
      <c r="R6" s="80"/>
      <c r="S6" s="76" t="s">
        <v>54</v>
      </c>
      <c r="T6" s="77"/>
      <c r="U6" s="77"/>
      <c r="V6" s="79" t="s">
        <v>13</v>
      </c>
      <c r="W6" s="80"/>
      <c r="X6" s="80"/>
      <c r="Y6" s="79" t="s">
        <v>38</v>
      </c>
      <c r="Z6" s="79"/>
      <c r="AA6" s="79"/>
      <c r="AB6" s="12"/>
    </row>
    <row r="7" spans="1:28" ht="19.5" customHeight="1" thickBot="1">
      <c r="A7" s="7"/>
      <c r="B7" s="18"/>
      <c r="C7" s="32"/>
      <c r="D7" s="80"/>
      <c r="E7" s="80"/>
      <c r="F7" s="80"/>
      <c r="G7" s="78"/>
      <c r="H7" s="78"/>
      <c r="I7" s="78"/>
      <c r="J7" s="78"/>
      <c r="K7" s="78"/>
      <c r="L7" s="78"/>
      <c r="M7" s="79" t="s">
        <v>9</v>
      </c>
      <c r="N7" s="79"/>
      <c r="O7" s="79"/>
      <c r="P7" s="79" t="s">
        <v>10</v>
      </c>
      <c r="Q7" s="79"/>
      <c r="R7" s="79"/>
      <c r="S7" s="78"/>
      <c r="T7" s="78"/>
      <c r="U7" s="78"/>
      <c r="V7" s="80"/>
      <c r="W7" s="80"/>
      <c r="X7" s="80"/>
      <c r="Y7" s="79"/>
      <c r="Z7" s="79"/>
      <c r="AA7" s="79"/>
      <c r="AB7" s="12"/>
    </row>
    <row r="8" spans="1:28" ht="32.25" customHeight="1" thickBot="1">
      <c r="A8" s="13"/>
      <c r="B8" s="30" t="s">
        <v>2</v>
      </c>
      <c r="C8" s="30" t="s">
        <v>3</v>
      </c>
      <c r="D8" s="1" t="s">
        <v>4</v>
      </c>
      <c r="E8" s="2" t="s">
        <v>5</v>
      </c>
      <c r="F8" s="3" t="s">
        <v>6</v>
      </c>
      <c r="G8" s="4" t="s">
        <v>4</v>
      </c>
      <c r="H8" s="2" t="s">
        <v>5</v>
      </c>
      <c r="I8" s="3" t="s">
        <v>6</v>
      </c>
      <c r="J8" s="4" t="s">
        <v>4</v>
      </c>
      <c r="K8" s="2" t="s">
        <v>5</v>
      </c>
      <c r="L8" s="3" t="s">
        <v>6</v>
      </c>
      <c r="M8" s="4" t="s">
        <v>11</v>
      </c>
      <c r="N8" s="2" t="s">
        <v>5</v>
      </c>
      <c r="O8" s="2" t="s">
        <v>6</v>
      </c>
      <c r="P8" s="2" t="s">
        <v>11</v>
      </c>
      <c r="Q8" s="2" t="s">
        <v>5</v>
      </c>
      <c r="R8" s="3" t="s">
        <v>6</v>
      </c>
      <c r="S8" s="4" t="s">
        <v>4</v>
      </c>
      <c r="T8" s="2" t="s">
        <v>5</v>
      </c>
      <c r="U8" s="3" t="s">
        <v>6</v>
      </c>
      <c r="V8" s="4" t="s">
        <v>4</v>
      </c>
      <c r="W8" s="2" t="s">
        <v>5</v>
      </c>
      <c r="X8" s="3" t="s">
        <v>6</v>
      </c>
      <c r="Y8" s="4" t="s">
        <v>12</v>
      </c>
      <c r="Z8" s="2" t="s">
        <v>5</v>
      </c>
      <c r="AA8" s="48" t="s">
        <v>6</v>
      </c>
      <c r="AB8" s="12"/>
    </row>
    <row r="9" spans="1:28" ht="11.25">
      <c r="A9" s="13"/>
      <c r="B9" s="27">
        <v>1</v>
      </c>
      <c r="C9" s="40" t="s">
        <v>17</v>
      </c>
      <c r="D9" s="36">
        <v>480</v>
      </c>
      <c r="E9" s="28">
        <v>2</v>
      </c>
      <c r="F9" s="29">
        <v>19</v>
      </c>
      <c r="G9" s="36">
        <v>100</v>
      </c>
      <c r="H9" s="28">
        <v>1</v>
      </c>
      <c r="I9" s="29">
        <v>17</v>
      </c>
      <c r="J9" s="36">
        <v>460</v>
      </c>
      <c r="K9" s="28">
        <v>2</v>
      </c>
      <c r="L9" s="29">
        <v>15</v>
      </c>
      <c r="M9" s="36">
        <v>945</v>
      </c>
      <c r="N9" s="28">
        <v>5</v>
      </c>
      <c r="O9" s="51">
        <v>19</v>
      </c>
      <c r="P9" s="36">
        <v>755</v>
      </c>
      <c r="Q9" s="28">
        <v>2</v>
      </c>
      <c r="R9" s="29">
        <v>20</v>
      </c>
      <c r="S9" s="36">
        <v>2820</v>
      </c>
      <c r="T9" s="28">
        <v>10</v>
      </c>
      <c r="U9" s="29">
        <v>19</v>
      </c>
      <c r="V9" s="36">
        <v>4240</v>
      </c>
      <c r="W9" s="28">
        <v>10</v>
      </c>
      <c r="X9" s="29">
        <v>19</v>
      </c>
      <c r="Y9" s="36">
        <f aca="true" t="shared" si="0" ref="Y9:Y49">SUM(D9,G9,J9,M9,P9,S9,V9)</f>
        <v>9800</v>
      </c>
      <c r="Z9" s="36">
        <f aca="true" t="shared" si="1" ref="Z9:Z49">SUM(E9,H9,K9,N9,Q9,T9,W9)</f>
        <v>32</v>
      </c>
      <c r="AA9" s="53">
        <f aca="true" t="shared" si="2" ref="AA9:AA49">SUM(F9,I9,L9,O9,R9,U9,X9)</f>
        <v>128</v>
      </c>
      <c r="AB9" s="12"/>
    </row>
    <row r="10" spans="1:28" ht="11.25">
      <c r="A10" s="13"/>
      <c r="B10" s="26">
        <v>2</v>
      </c>
      <c r="C10" s="42" t="s">
        <v>16</v>
      </c>
      <c r="D10" s="38">
        <v>520</v>
      </c>
      <c r="E10" s="21">
        <v>2</v>
      </c>
      <c r="F10" s="22">
        <v>20</v>
      </c>
      <c r="G10" s="38">
        <v>120</v>
      </c>
      <c r="H10" s="21">
        <v>1</v>
      </c>
      <c r="I10" s="22">
        <v>18</v>
      </c>
      <c r="J10" s="38">
        <v>180</v>
      </c>
      <c r="K10" s="21">
        <v>1</v>
      </c>
      <c r="L10" s="22">
        <v>11</v>
      </c>
      <c r="M10" s="49">
        <v>1725</v>
      </c>
      <c r="N10" s="44">
        <v>5</v>
      </c>
      <c r="O10" s="52">
        <v>19</v>
      </c>
      <c r="P10" s="49">
        <v>1015</v>
      </c>
      <c r="Q10" s="44">
        <v>5</v>
      </c>
      <c r="R10" s="45">
        <v>18</v>
      </c>
      <c r="S10" s="38">
        <v>2520</v>
      </c>
      <c r="T10" s="21">
        <v>8</v>
      </c>
      <c r="U10" s="22">
        <v>17</v>
      </c>
      <c r="V10" s="38">
        <v>4560</v>
      </c>
      <c r="W10" s="21">
        <v>10</v>
      </c>
      <c r="X10" s="22">
        <v>20</v>
      </c>
      <c r="Y10" s="49">
        <f t="shared" si="0"/>
        <v>10640</v>
      </c>
      <c r="Z10" s="44">
        <f t="shared" si="1"/>
        <v>32</v>
      </c>
      <c r="AA10" s="45">
        <f t="shared" si="2"/>
        <v>123</v>
      </c>
      <c r="AB10" s="12"/>
    </row>
    <row r="11" spans="1:28" ht="11.25">
      <c r="A11" s="13"/>
      <c r="B11" s="26">
        <v>3</v>
      </c>
      <c r="C11" s="42" t="s">
        <v>23</v>
      </c>
      <c r="D11" s="38">
        <v>0</v>
      </c>
      <c r="E11" s="21">
        <v>0</v>
      </c>
      <c r="F11" s="22">
        <v>0</v>
      </c>
      <c r="G11" s="38">
        <v>280</v>
      </c>
      <c r="H11" s="21">
        <v>2</v>
      </c>
      <c r="I11" s="22">
        <v>19</v>
      </c>
      <c r="J11" s="38">
        <v>430</v>
      </c>
      <c r="K11" s="21">
        <v>2</v>
      </c>
      <c r="L11" s="22">
        <v>13</v>
      </c>
      <c r="M11" s="49">
        <v>585</v>
      </c>
      <c r="N11" s="44">
        <v>2</v>
      </c>
      <c r="O11" s="52">
        <v>16</v>
      </c>
      <c r="P11" s="49">
        <v>1005</v>
      </c>
      <c r="Q11" s="44">
        <v>5</v>
      </c>
      <c r="R11" s="45">
        <v>17</v>
      </c>
      <c r="S11" s="38">
        <v>320</v>
      </c>
      <c r="T11" s="21">
        <v>3</v>
      </c>
      <c r="U11" s="22">
        <v>9</v>
      </c>
      <c r="V11" s="38">
        <v>1140</v>
      </c>
      <c r="W11" s="21">
        <v>9</v>
      </c>
      <c r="X11" s="22">
        <v>17</v>
      </c>
      <c r="Y11" s="49">
        <f t="shared" si="0"/>
        <v>3760</v>
      </c>
      <c r="Z11" s="44">
        <f t="shared" si="1"/>
        <v>23</v>
      </c>
      <c r="AA11" s="45">
        <f t="shared" si="2"/>
        <v>91</v>
      </c>
      <c r="AB11" s="12"/>
    </row>
    <row r="12" spans="1:28" ht="11.25">
      <c r="A12" s="13"/>
      <c r="B12" s="26">
        <v>4</v>
      </c>
      <c r="C12" s="42" t="s">
        <v>44</v>
      </c>
      <c r="D12" s="38"/>
      <c r="E12" s="21"/>
      <c r="F12" s="22"/>
      <c r="G12" s="38">
        <v>0</v>
      </c>
      <c r="H12" s="21">
        <v>0</v>
      </c>
      <c r="I12" s="22">
        <v>0</v>
      </c>
      <c r="J12" s="38">
        <v>630</v>
      </c>
      <c r="K12" s="21">
        <v>1</v>
      </c>
      <c r="L12" s="22">
        <v>18</v>
      </c>
      <c r="M12" s="49">
        <v>100</v>
      </c>
      <c r="N12" s="44">
        <v>1</v>
      </c>
      <c r="O12" s="52">
        <v>15</v>
      </c>
      <c r="P12" s="49">
        <v>220</v>
      </c>
      <c r="Q12" s="44">
        <v>2</v>
      </c>
      <c r="R12" s="45">
        <v>18</v>
      </c>
      <c r="S12" s="38">
        <v>5550</v>
      </c>
      <c r="T12" s="21">
        <v>10</v>
      </c>
      <c r="U12" s="22">
        <v>20</v>
      </c>
      <c r="V12" s="38">
        <v>450</v>
      </c>
      <c r="W12" s="21">
        <v>5</v>
      </c>
      <c r="X12" s="22">
        <v>11</v>
      </c>
      <c r="Y12" s="49">
        <f t="shared" si="0"/>
        <v>6950</v>
      </c>
      <c r="Z12" s="44">
        <f t="shared" si="1"/>
        <v>19</v>
      </c>
      <c r="AA12" s="45">
        <f t="shared" si="2"/>
        <v>82</v>
      </c>
      <c r="AB12" s="12"/>
    </row>
    <row r="13" spans="1:28" ht="11.25">
      <c r="A13" s="13"/>
      <c r="B13" s="26">
        <v>5</v>
      </c>
      <c r="C13" s="42" t="s">
        <v>24</v>
      </c>
      <c r="D13" s="38">
        <v>0</v>
      </c>
      <c r="E13" s="21">
        <v>0</v>
      </c>
      <c r="F13" s="22">
        <v>0</v>
      </c>
      <c r="G13" s="38">
        <v>0</v>
      </c>
      <c r="H13" s="21">
        <v>0</v>
      </c>
      <c r="I13" s="22">
        <v>0</v>
      </c>
      <c r="J13" s="38">
        <v>170</v>
      </c>
      <c r="K13" s="21">
        <v>1</v>
      </c>
      <c r="L13" s="22">
        <v>10</v>
      </c>
      <c r="M13" s="49">
        <v>1310</v>
      </c>
      <c r="N13" s="44">
        <v>2</v>
      </c>
      <c r="O13" s="52">
        <v>18</v>
      </c>
      <c r="P13" s="49">
        <v>2310</v>
      </c>
      <c r="Q13" s="44">
        <v>10</v>
      </c>
      <c r="R13" s="45">
        <v>19</v>
      </c>
      <c r="S13" s="38">
        <v>440</v>
      </c>
      <c r="T13" s="21">
        <v>5</v>
      </c>
      <c r="U13" s="22">
        <v>11</v>
      </c>
      <c r="V13" s="38">
        <v>510</v>
      </c>
      <c r="W13" s="21">
        <v>6</v>
      </c>
      <c r="X13" s="22">
        <v>12</v>
      </c>
      <c r="Y13" s="49">
        <f t="shared" si="0"/>
        <v>4740</v>
      </c>
      <c r="Z13" s="44">
        <f t="shared" si="1"/>
        <v>24</v>
      </c>
      <c r="AA13" s="45">
        <f t="shared" si="2"/>
        <v>70</v>
      </c>
      <c r="AB13" s="12"/>
    </row>
    <row r="14" spans="1:28" ht="11.25">
      <c r="A14" s="13"/>
      <c r="B14" s="26">
        <v>6</v>
      </c>
      <c r="C14" s="42" t="s">
        <v>25</v>
      </c>
      <c r="D14" s="38">
        <v>0</v>
      </c>
      <c r="E14" s="21">
        <v>0</v>
      </c>
      <c r="F14" s="22">
        <v>0</v>
      </c>
      <c r="G14" s="38">
        <v>0</v>
      </c>
      <c r="H14" s="21">
        <v>0</v>
      </c>
      <c r="I14" s="22">
        <v>0</v>
      </c>
      <c r="J14" s="38">
        <v>570</v>
      </c>
      <c r="K14" s="21">
        <v>2</v>
      </c>
      <c r="L14" s="22">
        <v>16</v>
      </c>
      <c r="M14" s="49">
        <v>6335</v>
      </c>
      <c r="N14" s="44">
        <v>4</v>
      </c>
      <c r="O14" s="52">
        <v>20</v>
      </c>
      <c r="P14" s="49">
        <v>3780</v>
      </c>
      <c r="Q14" s="44">
        <v>5</v>
      </c>
      <c r="R14" s="45">
        <v>20</v>
      </c>
      <c r="S14" s="38"/>
      <c r="T14" s="21"/>
      <c r="U14" s="22"/>
      <c r="V14" s="38">
        <v>220</v>
      </c>
      <c r="W14" s="21">
        <v>2</v>
      </c>
      <c r="X14" s="22">
        <v>7</v>
      </c>
      <c r="Y14" s="49">
        <f t="shared" si="0"/>
        <v>10905</v>
      </c>
      <c r="Z14" s="44">
        <f t="shared" si="1"/>
        <v>13</v>
      </c>
      <c r="AA14" s="45">
        <f t="shared" si="2"/>
        <v>63</v>
      </c>
      <c r="AB14" s="12"/>
    </row>
    <row r="15" spans="1:28" ht="11.25">
      <c r="A15" s="13"/>
      <c r="B15" s="26">
        <v>7</v>
      </c>
      <c r="C15" s="42" t="s">
        <v>61</v>
      </c>
      <c r="D15" s="38">
        <v>0</v>
      </c>
      <c r="E15" s="21">
        <v>0</v>
      </c>
      <c r="F15" s="22">
        <v>0</v>
      </c>
      <c r="G15" s="38">
        <v>0</v>
      </c>
      <c r="H15" s="21">
        <v>0</v>
      </c>
      <c r="I15" s="22">
        <v>0</v>
      </c>
      <c r="J15" s="38">
        <v>70</v>
      </c>
      <c r="K15" s="21">
        <v>1</v>
      </c>
      <c r="L15" s="22">
        <v>4</v>
      </c>
      <c r="M15" s="49">
        <v>200</v>
      </c>
      <c r="N15" s="44">
        <v>2</v>
      </c>
      <c r="O15" s="52">
        <v>16</v>
      </c>
      <c r="P15" s="49">
        <v>160</v>
      </c>
      <c r="Q15" s="44">
        <v>1</v>
      </c>
      <c r="R15" s="45">
        <v>16</v>
      </c>
      <c r="S15" s="38">
        <v>580</v>
      </c>
      <c r="T15" s="21">
        <v>6</v>
      </c>
      <c r="U15" s="22">
        <v>13</v>
      </c>
      <c r="V15" s="38">
        <v>590</v>
      </c>
      <c r="W15" s="21">
        <v>6</v>
      </c>
      <c r="X15" s="22">
        <v>13</v>
      </c>
      <c r="Y15" s="49">
        <f t="shared" si="0"/>
        <v>1600</v>
      </c>
      <c r="Z15" s="44">
        <f t="shared" si="1"/>
        <v>16</v>
      </c>
      <c r="AA15" s="45">
        <f t="shared" si="2"/>
        <v>62</v>
      </c>
      <c r="AB15" s="12"/>
    </row>
    <row r="16" spans="1:28" ht="11.25">
      <c r="A16" s="13"/>
      <c r="B16" s="26">
        <v>8</v>
      </c>
      <c r="C16" s="42" t="s">
        <v>30</v>
      </c>
      <c r="D16" s="38">
        <v>0</v>
      </c>
      <c r="E16" s="21">
        <v>0</v>
      </c>
      <c r="F16" s="22">
        <v>0</v>
      </c>
      <c r="G16" s="38">
        <v>0</v>
      </c>
      <c r="H16" s="21">
        <v>0</v>
      </c>
      <c r="I16" s="22">
        <v>0</v>
      </c>
      <c r="J16" s="38">
        <v>90</v>
      </c>
      <c r="K16" s="21">
        <v>1</v>
      </c>
      <c r="L16" s="22">
        <v>8</v>
      </c>
      <c r="M16" s="49">
        <v>210</v>
      </c>
      <c r="N16" s="44">
        <v>2</v>
      </c>
      <c r="O16" s="52">
        <v>17</v>
      </c>
      <c r="P16" s="49">
        <v>220</v>
      </c>
      <c r="Q16" s="44">
        <v>2</v>
      </c>
      <c r="R16" s="45">
        <v>18</v>
      </c>
      <c r="S16" s="38"/>
      <c r="T16" s="21"/>
      <c r="U16" s="22"/>
      <c r="V16" s="38">
        <v>3440</v>
      </c>
      <c r="W16" s="21">
        <v>10</v>
      </c>
      <c r="X16" s="22">
        <v>18</v>
      </c>
      <c r="Y16" s="49">
        <f t="shared" si="0"/>
        <v>3960</v>
      </c>
      <c r="Z16" s="44">
        <f t="shared" si="1"/>
        <v>15</v>
      </c>
      <c r="AA16" s="45">
        <f t="shared" si="2"/>
        <v>61</v>
      </c>
      <c r="AB16" s="12"/>
    </row>
    <row r="17" spans="1:28" ht="11.25">
      <c r="A17" s="13"/>
      <c r="B17" s="26">
        <v>9</v>
      </c>
      <c r="C17" s="42" t="s">
        <v>33</v>
      </c>
      <c r="D17" s="38">
        <v>0</v>
      </c>
      <c r="E17" s="21">
        <v>0</v>
      </c>
      <c r="F17" s="22">
        <v>0</v>
      </c>
      <c r="G17" s="38">
        <v>0</v>
      </c>
      <c r="H17" s="21">
        <v>0</v>
      </c>
      <c r="I17" s="22">
        <v>0</v>
      </c>
      <c r="J17" s="38">
        <v>440</v>
      </c>
      <c r="K17" s="21">
        <v>4</v>
      </c>
      <c r="L17" s="22">
        <v>14</v>
      </c>
      <c r="M17" s="49">
        <v>1280</v>
      </c>
      <c r="N17" s="44">
        <v>1</v>
      </c>
      <c r="O17" s="52">
        <v>20</v>
      </c>
      <c r="P17" s="49">
        <v>0</v>
      </c>
      <c r="Q17" s="44">
        <v>0</v>
      </c>
      <c r="R17" s="45">
        <v>0</v>
      </c>
      <c r="S17" s="38">
        <v>880</v>
      </c>
      <c r="T17" s="21">
        <v>9</v>
      </c>
      <c r="U17" s="22">
        <v>16</v>
      </c>
      <c r="V17" s="38">
        <v>340</v>
      </c>
      <c r="W17" s="21">
        <v>4</v>
      </c>
      <c r="X17" s="22">
        <v>8</v>
      </c>
      <c r="Y17" s="49">
        <f t="shared" si="0"/>
        <v>2940</v>
      </c>
      <c r="Z17" s="44">
        <f t="shared" si="1"/>
        <v>18</v>
      </c>
      <c r="AA17" s="45">
        <f t="shared" si="2"/>
        <v>58</v>
      </c>
      <c r="AB17" s="12"/>
    </row>
    <row r="18" spans="1:28" ht="11.25">
      <c r="A18" s="13"/>
      <c r="B18" s="26">
        <v>10</v>
      </c>
      <c r="C18" s="42" t="s">
        <v>51</v>
      </c>
      <c r="D18" s="38"/>
      <c r="E18" s="21"/>
      <c r="F18" s="22"/>
      <c r="G18" s="38"/>
      <c r="H18" s="21"/>
      <c r="I18" s="22"/>
      <c r="J18" s="38">
        <v>880</v>
      </c>
      <c r="K18" s="21">
        <v>4</v>
      </c>
      <c r="L18" s="22">
        <v>19</v>
      </c>
      <c r="M18" s="49">
        <v>430</v>
      </c>
      <c r="N18" s="44">
        <v>3</v>
      </c>
      <c r="O18" s="52">
        <v>18</v>
      </c>
      <c r="P18" s="49">
        <v>435</v>
      </c>
      <c r="Q18" s="44">
        <v>2</v>
      </c>
      <c r="R18" s="45">
        <v>19</v>
      </c>
      <c r="S18" s="38"/>
      <c r="T18" s="21"/>
      <c r="U18" s="22"/>
      <c r="V18" s="38"/>
      <c r="W18" s="21"/>
      <c r="X18" s="22"/>
      <c r="Y18" s="49">
        <f t="shared" si="0"/>
        <v>1745</v>
      </c>
      <c r="Z18" s="44">
        <f t="shared" si="1"/>
        <v>9</v>
      </c>
      <c r="AA18" s="45">
        <f t="shared" si="2"/>
        <v>56</v>
      </c>
      <c r="AB18" s="12"/>
    </row>
    <row r="19" spans="1:28" ht="11.25">
      <c r="A19" s="13"/>
      <c r="B19" s="26">
        <v>11</v>
      </c>
      <c r="C19" s="42" t="s">
        <v>19</v>
      </c>
      <c r="D19" s="38">
        <v>220</v>
      </c>
      <c r="E19" s="21">
        <v>1</v>
      </c>
      <c r="F19" s="22">
        <v>17</v>
      </c>
      <c r="G19" s="38">
        <v>0</v>
      </c>
      <c r="H19" s="21">
        <v>0</v>
      </c>
      <c r="I19" s="22">
        <v>0</v>
      </c>
      <c r="J19" s="38">
        <v>80</v>
      </c>
      <c r="K19" s="21">
        <v>1</v>
      </c>
      <c r="L19" s="22">
        <v>6</v>
      </c>
      <c r="M19" s="49">
        <v>0</v>
      </c>
      <c r="N19" s="44">
        <v>0</v>
      </c>
      <c r="O19" s="52">
        <v>0</v>
      </c>
      <c r="P19" s="49">
        <v>0</v>
      </c>
      <c r="Q19" s="44">
        <v>0</v>
      </c>
      <c r="R19" s="45">
        <v>0</v>
      </c>
      <c r="S19" s="38">
        <v>380</v>
      </c>
      <c r="T19" s="21">
        <v>2</v>
      </c>
      <c r="U19" s="22">
        <v>10</v>
      </c>
      <c r="V19" s="38">
        <v>400</v>
      </c>
      <c r="W19" s="21">
        <v>4</v>
      </c>
      <c r="X19" s="22">
        <v>10</v>
      </c>
      <c r="Y19" s="49">
        <f t="shared" si="0"/>
        <v>1080</v>
      </c>
      <c r="Z19" s="44">
        <f t="shared" si="1"/>
        <v>8</v>
      </c>
      <c r="AA19" s="45">
        <f t="shared" si="2"/>
        <v>43</v>
      </c>
      <c r="AB19" s="12"/>
    </row>
    <row r="20" spans="1:28" ht="11.25">
      <c r="A20" s="13"/>
      <c r="B20" s="26">
        <v>12</v>
      </c>
      <c r="C20" s="42" t="s">
        <v>40</v>
      </c>
      <c r="D20" s="38"/>
      <c r="E20" s="21"/>
      <c r="F20" s="22"/>
      <c r="G20" s="38">
        <v>0</v>
      </c>
      <c r="H20" s="21">
        <v>0</v>
      </c>
      <c r="I20" s="22">
        <v>0</v>
      </c>
      <c r="J20" s="38">
        <v>320</v>
      </c>
      <c r="K20" s="21">
        <v>1</v>
      </c>
      <c r="L20" s="22">
        <v>12</v>
      </c>
      <c r="M20" s="49">
        <v>0</v>
      </c>
      <c r="N20" s="44">
        <v>0</v>
      </c>
      <c r="O20" s="52">
        <v>0</v>
      </c>
      <c r="P20" s="49">
        <v>220</v>
      </c>
      <c r="Q20" s="44">
        <v>2</v>
      </c>
      <c r="R20" s="45">
        <v>15</v>
      </c>
      <c r="S20" s="38">
        <v>250</v>
      </c>
      <c r="T20" s="21">
        <v>2</v>
      </c>
      <c r="U20" s="22">
        <v>7</v>
      </c>
      <c r="V20" s="38">
        <v>120</v>
      </c>
      <c r="W20" s="21">
        <v>1</v>
      </c>
      <c r="X20" s="22">
        <v>4</v>
      </c>
      <c r="Y20" s="49">
        <f t="shared" si="0"/>
        <v>910</v>
      </c>
      <c r="Z20" s="44">
        <f t="shared" si="1"/>
        <v>6</v>
      </c>
      <c r="AA20" s="45">
        <f t="shared" si="2"/>
        <v>38</v>
      </c>
      <c r="AB20" s="12"/>
    </row>
    <row r="21" spans="1:28" ht="11.25">
      <c r="A21" s="13"/>
      <c r="B21" s="26">
        <v>13</v>
      </c>
      <c r="C21" s="42" t="s">
        <v>26</v>
      </c>
      <c r="D21" s="38">
        <v>0</v>
      </c>
      <c r="E21" s="21">
        <v>0</v>
      </c>
      <c r="F21" s="22">
        <v>0</v>
      </c>
      <c r="G21" s="38">
        <v>0</v>
      </c>
      <c r="H21" s="21">
        <v>0</v>
      </c>
      <c r="I21" s="22">
        <v>0</v>
      </c>
      <c r="J21" s="38"/>
      <c r="K21" s="21"/>
      <c r="L21" s="22"/>
      <c r="M21" s="49">
        <v>960</v>
      </c>
      <c r="N21" s="44">
        <v>8</v>
      </c>
      <c r="O21" s="52">
        <v>17</v>
      </c>
      <c r="P21" s="49">
        <v>0</v>
      </c>
      <c r="Q21" s="44">
        <v>0</v>
      </c>
      <c r="R21" s="45">
        <v>0</v>
      </c>
      <c r="S21" s="38">
        <v>140</v>
      </c>
      <c r="T21" s="21">
        <v>2</v>
      </c>
      <c r="U21" s="22">
        <v>4</v>
      </c>
      <c r="V21" s="38">
        <v>660</v>
      </c>
      <c r="W21" s="21">
        <v>7</v>
      </c>
      <c r="X21" s="22">
        <v>15</v>
      </c>
      <c r="Y21" s="49">
        <f t="shared" si="0"/>
        <v>1760</v>
      </c>
      <c r="Z21" s="44">
        <f t="shared" si="1"/>
        <v>17</v>
      </c>
      <c r="AA21" s="45">
        <f t="shared" si="2"/>
        <v>36</v>
      </c>
      <c r="AB21" s="12"/>
    </row>
    <row r="22" spans="1:28" ht="11.25">
      <c r="A22" s="13"/>
      <c r="B22" s="26">
        <v>14</v>
      </c>
      <c r="C22" s="42" t="s">
        <v>35</v>
      </c>
      <c r="D22" s="38">
        <v>0</v>
      </c>
      <c r="E22" s="21">
        <v>0</v>
      </c>
      <c r="F22" s="22">
        <v>0</v>
      </c>
      <c r="G22" s="38">
        <v>0</v>
      </c>
      <c r="H22" s="21">
        <v>0</v>
      </c>
      <c r="I22" s="22">
        <v>0</v>
      </c>
      <c r="J22" s="38">
        <v>90</v>
      </c>
      <c r="K22" s="21">
        <v>1</v>
      </c>
      <c r="L22" s="22">
        <v>8</v>
      </c>
      <c r="M22" s="49">
        <v>330</v>
      </c>
      <c r="N22" s="44">
        <v>3</v>
      </c>
      <c r="O22" s="52">
        <v>14</v>
      </c>
      <c r="P22" s="49">
        <v>120</v>
      </c>
      <c r="Q22" s="44">
        <v>1</v>
      </c>
      <c r="R22" s="45">
        <v>14</v>
      </c>
      <c r="S22" s="38"/>
      <c r="T22" s="21"/>
      <c r="U22" s="22"/>
      <c r="V22" s="38"/>
      <c r="W22" s="21"/>
      <c r="X22" s="22"/>
      <c r="Y22" s="49">
        <f t="shared" si="0"/>
        <v>540</v>
      </c>
      <c r="Z22" s="44">
        <f t="shared" si="1"/>
        <v>5</v>
      </c>
      <c r="AA22" s="45">
        <f t="shared" si="2"/>
        <v>36</v>
      </c>
      <c r="AB22" s="12"/>
    </row>
    <row r="23" spans="1:28" ht="11.25">
      <c r="A23" s="13"/>
      <c r="B23" s="26">
        <v>15</v>
      </c>
      <c r="C23" s="42" t="s">
        <v>21</v>
      </c>
      <c r="D23" s="38">
        <v>0</v>
      </c>
      <c r="E23" s="21">
        <v>0</v>
      </c>
      <c r="F23" s="22">
        <v>0</v>
      </c>
      <c r="G23" s="38"/>
      <c r="H23" s="21"/>
      <c r="I23" s="22"/>
      <c r="J23" s="38"/>
      <c r="K23" s="21"/>
      <c r="L23" s="22"/>
      <c r="M23" s="49">
        <v>340</v>
      </c>
      <c r="N23" s="44">
        <v>3</v>
      </c>
      <c r="O23" s="52">
        <v>15</v>
      </c>
      <c r="P23" s="49">
        <v>360</v>
      </c>
      <c r="Q23" s="44">
        <v>3</v>
      </c>
      <c r="R23" s="45">
        <v>16</v>
      </c>
      <c r="S23" s="38">
        <v>110</v>
      </c>
      <c r="T23" s="21">
        <v>1</v>
      </c>
      <c r="U23" s="22">
        <v>1</v>
      </c>
      <c r="V23" s="38">
        <v>60</v>
      </c>
      <c r="W23" s="21">
        <v>1</v>
      </c>
      <c r="X23" s="22">
        <v>3</v>
      </c>
      <c r="Y23" s="49">
        <f t="shared" si="0"/>
        <v>870</v>
      </c>
      <c r="Z23" s="44">
        <f t="shared" si="1"/>
        <v>8</v>
      </c>
      <c r="AA23" s="45">
        <f t="shared" si="2"/>
        <v>35</v>
      </c>
      <c r="AB23" s="12"/>
    </row>
    <row r="24" spans="1:28" ht="11.25">
      <c r="A24" s="13"/>
      <c r="B24" s="26">
        <v>16</v>
      </c>
      <c r="C24" s="42" t="s">
        <v>22</v>
      </c>
      <c r="D24" s="38">
        <v>0</v>
      </c>
      <c r="E24" s="21">
        <v>0</v>
      </c>
      <c r="F24" s="22">
        <v>0</v>
      </c>
      <c r="G24" s="38">
        <v>0</v>
      </c>
      <c r="H24" s="21">
        <v>0</v>
      </c>
      <c r="I24" s="22">
        <v>0</v>
      </c>
      <c r="J24" s="38">
        <v>70</v>
      </c>
      <c r="K24" s="21">
        <v>1</v>
      </c>
      <c r="L24" s="22">
        <v>4</v>
      </c>
      <c r="M24" s="49"/>
      <c r="N24" s="44"/>
      <c r="O24" s="52"/>
      <c r="P24" s="49"/>
      <c r="Q24" s="44"/>
      <c r="R24" s="45"/>
      <c r="S24" s="38">
        <v>2730</v>
      </c>
      <c r="T24" s="21">
        <v>10</v>
      </c>
      <c r="U24" s="22">
        <v>18</v>
      </c>
      <c r="V24" s="38">
        <v>360</v>
      </c>
      <c r="W24" s="21">
        <v>4</v>
      </c>
      <c r="X24" s="22">
        <v>9</v>
      </c>
      <c r="Y24" s="49">
        <f t="shared" si="0"/>
        <v>3160</v>
      </c>
      <c r="Z24" s="44">
        <f t="shared" si="1"/>
        <v>15</v>
      </c>
      <c r="AA24" s="45">
        <f t="shared" si="2"/>
        <v>31</v>
      </c>
      <c r="AB24" s="12"/>
    </row>
    <row r="25" spans="1:28" ht="11.25">
      <c r="A25" s="13"/>
      <c r="B25" s="26">
        <v>17</v>
      </c>
      <c r="C25" s="42" t="s">
        <v>43</v>
      </c>
      <c r="D25" s="38"/>
      <c r="E25" s="21"/>
      <c r="F25" s="22"/>
      <c r="G25" s="38">
        <v>0</v>
      </c>
      <c r="H25" s="21">
        <v>0</v>
      </c>
      <c r="I25" s="22">
        <v>0</v>
      </c>
      <c r="J25" s="38">
        <v>0</v>
      </c>
      <c r="K25" s="21">
        <v>0</v>
      </c>
      <c r="L25" s="22">
        <v>0</v>
      </c>
      <c r="M25" s="49">
        <v>0</v>
      </c>
      <c r="N25" s="44">
        <v>0</v>
      </c>
      <c r="O25" s="52">
        <v>0</v>
      </c>
      <c r="P25" s="49">
        <v>100</v>
      </c>
      <c r="Q25" s="44">
        <v>1</v>
      </c>
      <c r="R25" s="45">
        <v>15</v>
      </c>
      <c r="S25" s="38">
        <v>630</v>
      </c>
      <c r="T25" s="21">
        <v>6</v>
      </c>
      <c r="U25" s="22">
        <v>15</v>
      </c>
      <c r="V25" s="38">
        <v>0</v>
      </c>
      <c r="W25" s="21">
        <v>0</v>
      </c>
      <c r="X25" s="22">
        <v>0</v>
      </c>
      <c r="Y25" s="49">
        <f t="shared" si="0"/>
        <v>730</v>
      </c>
      <c r="Z25" s="44">
        <f t="shared" si="1"/>
        <v>7</v>
      </c>
      <c r="AA25" s="45">
        <f t="shared" si="2"/>
        <v>30</v>
      </c>
      <c r="AB25" s="12"/>
    </row>
    <row r="26" spans="1:28" ht="11.25">
      <c r="A26" s="13"/>
      <c r="B26" s="26">
        <v>18</v>
      </c>
      <c r="C26" s="42" t="s">
        <v>28</v>
      </c>
      <c r="D26" s="38">
        <v>0</v>
      </c>
      <c r="E26" s="21">
        <v>0</v>
      </c>
      <c r="F26" s="22">
        <v>0</v>
      </c>
      <c r="G26" s="38">
        <v>0</v>
      </c>
      <c r="H26" s="21">
        <v>0</v>
      </c>
      <c r="I26" s="22">
        <v>0</v>
      </c>
      <c r="J26" s="38">
        <v>0</v>
      </c>
      <c r="K26" s="21">
        <v>0</v>
      </c>
      <c r="L26" s="22">
        <v>0</v>
      </c>
      <c r="M26" s="49">
        <v>100</v>
      </c>
      <c r="N26" s="44">
        <v>1</v>
      </c>
      <c r="O26" s="52">
        <v>15</v>
      </c>
      <c r="P26" s="49">
        <v>0</v>
      </c>
      <c r="Q26" s="44">
        <v>0</v>
      </c>
      <c r="R26" s="45">
        <v>0</v>
      </c>
      <c r="S26" s="38">
        <v>0</v>
      </c>
      <c r="T26" s="21">
        <v>0</v>
      </c>
      <c r="U26" s="22">
        <v>0</v>
      </c>
      <c r="V26" s="38">
        <v>600</v>
      </c>
      <c r="W26" s="21">
        <v>7</v>
      </c>
      <c r="X26" s="22">
        <v>14</v>
      </c>
      <c r="Y26" s="49">
        <f t="shared" si="0"/>
        <v>700</v>
      </c>
      <c r="Z26" s="44">
        <f t="shared" si="1"/>
        <v>8</v>
      </c>
      <c r="AA26" s="45">
        <f t="shared" si="2"/>
        <v>29</v>
      </c>
      <c r="AB26" s="12"/>
    </row>
    <row r="27" spans="1:28" ht="11.25">
      <c r="A27" s="13"/>
      <c r="B27" s="26">
        <v>19</v>
      </c>
      <c r="C27" s="42" t="s">
        <v>27</v>
      </c>
      <c r="D27" s="38">
        <v>0</v>
      </c>
      <c r="E27" s="21">
        <v>0</v>
      </c>
      <c r="F27" s="22">
        <v>0</v>
      </c>
      <c r="G27" s="38">
        <v>0</v>
      </c>
      <c r="H27" s="21">
        <v>0</v>
      </c>
      <c r="I27" s="22">
        <v>0</v>
      </c>
      <c r="J27" s="38"/>
      <c r="K27" s="21"/>
      <c r="L27" s="22"/>
      <c r="M27" s="49"/>
      <c r="N27" s="44"/>
      <c r="O27" s="52"/>
      <c r="P27" s="49"/>
      <c r="Q27" s="44"/>
      <c r="R27" s="45"/>
      <c r="S27" s="38">
        <v>580</v>
      </c>
      <c r="T27" s="21">
        <v>5</v>
      </c>
      <c r="U27" s="22">
        <v>12</v>
      </c>
      <c r="V27" s="38">
        <v>700</v>
      </c>
      <c r="W27" s="21">
        <v>8</v>
      </c>
      <c r="X27" s="22">
        <v>16</v>
      </c>
      <c r="Y27" s="49">
        <f t="shared" si="0"/>
        <v>1280</v>
      </c>
      <c r="Z27" s="44">
        <f t="shared" si="1"/>
        <v>13</v>
      </c>
      <c r="AA27" s="45">
        <f t="shared" si="2"/>
        <v>28</v>
      </c>
      <c r="AB27" s="12"/>
    </row>
    <row r="28" spans="1:28" ht="11.25">
      <c r="A28" s="13"/>
      <c r="B28" s="26">
        <v>20</v>
      </c>
      <c r="C28" s="42" t="s">
        <v>39</v>
      </c>
      <c r="D28" s="38"/>
      <c r="E28" s="21"/>
      <c r="F28" s="22"/>
      <c r="G28" s="38">
        <v>340</v>
      </c>
      <c r="H28" s="21">
        <v>1</v>
      </c>
      <c r="I28" s="22">
        <v>20</v>
      </c>
      <c r="J28" s="38">
        <v>0</v>
      </c>
      <c r="K28" s="21">
        <v>0</v>
      </c>
      <c r="L28" s="22">
        <v>0</v>
      </c>
      <c r="M28" s="49"/>
      <c r="N28" s="44"/>
      <c r="O28" s="52"/>
      <c r="P28" s="49"/>
      <c r="Q28" s="44"/>
      <c r="R28" s="45"/>
      <c r="S28" s="38">
        <v>180</v>
      </c>
      <c r="T28" s="21">
        <v>2</v>
      </c>
      <c r="U28" s="22">
        <v>6</v>
      </c>
      <c r="V28" s="38"/>
      <c r="W28" s="21"/>
      <c r="X28" s="22"/>
      <c r="Y28" s="49">
        <f t="shared" si="0"/>
        <v>520</v>
      </c>
      <c r="Z28" s="44">
        <f t="shared" si="1"/>
        <v>3</v>
      </c>
      <c r="AA28" s="45">
        <f t="shared" si="2"/>
        <v>26</v>
      </c>
      <c r="AB28" s="12"/>
    </row>
    <row r="29" spans="1:28" ht="11.25">
      <c r="A29" s="13"/>
      <c r="B29" s="26">
        <v>21</v>
      </c>
      <c r="C29" s="42" t="s">
        <v>20</v>
      </c>
      <c r="D29" s="38">
        <v>160</v>
      </c>
      <c r="E29" s="21">
        <v>1</v>
      </c>
      <c r="F29" s="22">
        <v>16</v>
      </c>
      <c r="G29" s="38">
        <v>0</v>
      </c>
      <c r="H29" s="21">
        <v>0</v>
      </c>
      <c r="I29" s="22">
        <v>0</v>
      </c>
      <c r="J29" s="38">
        <v>80</v>
      </c>
      <c r="K29" s="21">
        <v>1</v>
      </c>
      <c r="L29" s="22">
        <v>6</v>
      </c>
      <c r="M29" s="49"/>
      <c r="N29" s="44"/>
      <c r="O29" s="52"/>
      <c r="P29" s="49"/>
      <c r="Q29" s="44"/>
      <c r="R29" s="45"/>
      <c r="S29" s="38">
        <v>120</v>
      </c>
      <c r="T29" s="21">
        <v>1</v>
      </c>
      <c r="U29" s="22">
        <v>3</v>
      </c>
      <c r="V29" s="38"/>
      <c r="W29" s="21"/>
      <c r="X29" s="22"/>
      <c r="Y29" s="49">
        <f t="shared" si="0"/>
        <v>360</v>
      </c>
      <c r="Z29" s="44">
        <f t="shared" si="1"/>
        <v>3</v>
      </c>
      <c r="AA29" s="45">
        <f t="shared" si="2"/>
        <v>25</v>
      </c>
      <c r="AB29" s="12"/>
    </row>
    <row r="30" spans="1:28" ht="11.25">
      <c r="A30" s="13"/>
      <c r="B30" s="26">
        <v>22</v>
      </c>
      <c r="C30" s="42" t="s">
        <v>41</v>
      </c>
      <c r="D30" s="38"/>
      <c r="E30" s="21"/>
      <c r="F30" s="22"/>
      <c r="G30" s="38">
        <v>0</v>
      </c>
      <c r="H30" s="21">
        <v>0</v>
      </c>
      <c r="I30" s="22">
        <v>0</v>
      </c>
      <c r="J30" s="38">
        <v>1960</v>
      </c>
      <c r="K30" s="21">
        <v>1</v>
      </c>
      <c r="L30" s="22">
        <v>20</v>
      </c>
      <c r="M30" s="49"/>
      <c r="N30" s="44"/>
      <c r="O30" s="52"/>
      <c r="P30" s="49"/>
      <c r="Q30" s="44"/>
      <c r="R30" s="45"/>
      <c r="S30" s="38">
        <v>0</v>
      </c>
      <c r="T30" s="21">
        <v>0</v>
      </c>
      <c r="U30" s="22">
        <v>0</v>
      </c>
      <c r="V30" s="38"/>
      <c r="W30" s="21"/>
      <c r="X30" s="22"/>
      <c r="Y30" s="49">
        <f t="shared" si="0"/>
        <v>1960</v>
      </c>
      <c r="Z30" s="44">
        <f t="shared" si="1"/>
        <v>1</v>
      </c>
      <c r="AA30" s="45">
        <f t="shared" si="2"/>
        <v>20</v>
      </c>
      <c r="AB30" s="12"/>
    </row>
    <row r="31" spans="1:28" ht="11.25">
      <c r="A31" s="13"/>
      <c r="B31" s="26">
        <v>23</v>
      </c>
      <c r="C31" s="42" t="s">
        <v>18</v>
      </c>
      <c r="D31" s="38">
        <v>300</v>
      </c>
      <c r="E31" s="21">
        <v>1</v>
      </c>
      <c r="F31" s="22">
        <v>18</v>
      </c>
      <c r="G31" s="38">
        <v>0</v>
      </c>
      <c r="H31" s="21">
        <v>0</v>
      </c>
      <c r="I31" s="22">
        <v>0</v>
      </c>
      <c r="J31" s="38"/>
      <c r="K31" s="21"/>
      <c r="L31" s="22"/>
      <c r="M31" s="49"/>
      <c r="N31" s="44"/>
      <c r="O31" s="52"/>
      <c r="P31" s="49"/>
      <c r="Q31" s="44"/>
      <c r="R31" s="45"/>
      <c r="S31" s="38"/>
      <c r="T31" s="21"/>
      <c r="U31" s="22"/>
      <c r="V31" s="38"/>
      <c r="W31" s="21"/>
      <c r="X31" s="22"/>
      <c r="Y31" s="49">
        <f t="shared" si="0"/>
        <v>300</v>
      </c>
      <c r="Z31" s="44">
        <f t="shared" si="1"/>
        <v>1</v>
      </c>
      <c r="AA31" s="45">
        <f t="shared" si="2"/>
        <v>18</v>
      </c>
      <c r="AB31" s="12"/>
    </row>
    <row r="32" spans="1:28" ht="11.25">
      <c r="A32" s="13"/>
      <c r="B32" s="26">
        <v>24</v>
      </c>
      <c r="C32" s="42" t="s">
        <v>32</v>
      </c>
      <c r="D32" s="38">
        <v>0</v>
      </c>
      <c r="E32" s="21">
        <v>0</v>
      </c>
      <c r="F32" s="22">
        <v>0</v>
      </c>
      <c r="G32" s="38">
        <v>0</v>
      </c>
      <c r="H32" s="21">
        <v>0</v>
      </c>
      <c r="I32" s="22">
        <v>0</v>
      </c>
      <c r="J32" s="38">
        <v>620</v>
      </c>
      <c r="K32" s="21">
        <v>2</v>
      </c>
      <c r="L32" s="22">
        <v>17</v>
      </c>
      <c r="M32" s="49">
        <v>0</v>
      </c>
      <c r="N32" s="44">
        <v>0</v>
      </c>
      <c r="O32" s="52">
        <v>0</v>
      </c>
      <c r="P32" s="49">
        <v>0</v>
      </c>
      <c r="Q32" s="44">
        <v>0</v>
      </c>
      <c r="R32" s="45">
        <v>0</v>
      </c>
      <c r="S32" s="38"/>
      <c r="T32" s="21"/>
      <c r="U32" s="22"/>
      <c r="V32" s="38"/>
      <c r="W32" s="21"/>
      <c r="X32" s="22"/>
      <c r="Y32" s="49">
        <f t="shared" si="0"/>
        <v>620</v>
      </c>
      <c r="Z32" s="44">
        <f t="shared" si="1"/>
        <v>2</v>
      </c>
      <c r="AA32" s="45">
        <f t="shared" si="2"/>
        <v>17</v>
      </c>
      <c r="AB32" s="12"/>
    </row>
    <row r="33" spans="1:28" ht="11.25">
      <c r="A33" s="13"/>
      <c r="B33" s="26">
        <v>25</v>
      </c>
      <c r="C33" s="42" t="s">
        <v>55</v>
      </c>
      <c r="D33" s="38"/>
      <c r="E33" s="21"/>
      <c r="F33" s="22"/>
      <c r="G33" s="38"/>
      <c r="H33" s="21"/>
      <c r="I33" s="22"/>
      <c r="J33" s="38"/>
      <c r="K33" s="21"/>
      <c r="L33" s="22"/>
      <c r="M33" s="49">
        <v>100</v>
      </c>
      <c r="N33" s="44">
        <v>1</v>
      </c>
      <c r="O33" s="52">
        <v>15</v>
      </c>
      <c r="P33" s="49">
        <v>0</v>
      </c>
      <c r="Q33" s="44">
        <v>0</v>
      </c>
      <c r="R33" s="45">
        <v>0</v>
      </c>
      <c r="S33" s="38"/>
      <c r="T33" s="21"/>
      <c r="U33" s="22"/>
      <c r="V33" s="49"/>
      <c r="W33" s="44"/>
      <c r="X33" s="45"/>
      <c r="Y33" s="49">
        <f t="shared" si="0"/>
        <v>100</v>
      </c>
      <c r="Z33" s="44">
        <f t="shared" si="1"/>
        <v>1</v>
      </c>
      <c r="AA33" s="45">
        <f t="shared" si="2"/>
        <v>15</v>
      </c>
      <c r="AB33" s="12"/>
    </row>
    <row r="34" spans="1:28" ht="11.25">
      <c r="A34" s="13"/>
      <c r="B34" s="26">
        <v>26</v>
      </c>
      <c r="C34" s="42" t="s">
        <v>34</v>
      </c>
      <c r="D34" s="38">
        <v>0</v>
      </c>
      <c r="E34" s="21">
        <v>0</v>
      </c>
      <c r="F34" s="22">
        <v>0</v>
      </c>
      <c r="G34" s="38">
        <v>0</v>
      </c>
      <c r="H34" s="21">
        <v>0</v>
      </c>
      <c r="I34" s="22">
        <v>0</v>
      </c>
      <c r="J34" s="38">
        <v>0</v>
      </c>
      <c r="K34" s="21">
        <v>0</v>
      </c>
      <c r="L34" s="22">
        <v>0</v>
      </c>
      <c r="M34" s="49">
        <v>0</v>
      </c>
      <c r="N34" s="44">
        <v>0</v>
      </c>
      <c r="O34" s="52">
        <v>0</v>
      </c>
      <c r="P34" s="49">
        <v>0</v>
      </c>
      <c r="Q34" s="44">
        <v>0</v>
      </c>
      <c r="R34" s="45">
        <v>0</v>
      </c>
      <c r="S34" s="38">
        <v>590</v>
      </c>
      <c r="T34" s="21">
        <v>4</v>
      </c>
      <c r="U34" s="22">
        <v>14</v>
      </c>
      <c r="V34" s="38">
        <v>0</v>
      </c>
      <c r="W34" s="21">
        <v>0</v>
      </c>
      <c r="X34" s="22">
        <v>0</v>
      </c>
      <c r="Y34" s="49">
        <f t="shared" si="0"/>
        <v>590</v>
      </c>
      <c r="Z34" s="44">
        <f t="shared" si="1"/>
        <v>4</v>
      </c>
      <c r="AA34" s="45">
        <f t="shared" si="2"/>
        <v>14</v>
      </c>
      <c r="AB34" s="12"/>
    </row>
    <row r="35" spans="1:28" ht="11.25">
      <c r="A35" s="13"/>
      <c r="B35" s="26">
        <v>27</v>
      </c>
      <c r="C35" s="42" t="s">
        <v>57</v>
      </c>
      <c r="D35" s="38"/>
      <c r="E35" s="21"/>
      <c r="F35" s="22"/>
      <c r="G35" s="38"/>
      <c r="H35" s="21"/>
      <c r="I35" s="22"/>
      <c r="J35" s="38"/>
      <c r="K35" s="21"/>
      <c r="L35" s="22"/>
      <c r="M35" s="49"/>
      <c r="N35" s="44"/>
      <c r="O35" s="52"/>
      <c r="P35" s="49"/>
      <c r="Q35" s="44"/>
      <c r="R35" s="45"/>
      <c r="S35" s="38">
        <v>260</v>
      </c>
      <c r="T35" s="21">
        <v>3</v>
      </c>
      <c r="U35" s="22">
        <v>8</v>
      </c>
      <c r="V35" s="38">
        <v>160</v>
      </c>
      <c r="W35" s="21">
        <v>1</v>
      </c>
      <c r="X35" s="22">
        <v>5</v>
      </c>
      <c r="Y35" s="49">
        <f t="shared" si="0"/>
        <v>420</v>
      </c>
      <c r="Z35" s="44">
        <f t="shared" si="1"/>
        <v>4</v>
      </c>
      <c r="AA35" s="45">
        <f t="shared" si="2"/>
        <v>13</v>
      </c>
      <c r="AB35" s="12"/>
    </row>
    <row r="36" spans="1:28" ht="11.25">
      <c r="A36" s="13"/>
      <c r="B36" s="26">
        <v>28</v>
      </c>
      <c r="C36" s="42" t="s">
        <v>48</v>
      </c>
      <c r="D36" s="38"/>
      <c r="E36" s="21"/>
      <c r="F36" s="22"/>
      <c r="G36" s="38"/>
      <c r="H36" s="21"/>
      <c r="I36" s="22"/>
      <c r="J36" s="38">
        <v>0</v>
      </c>
      <c r="K36" s="21">
        <v>0</v>
      </c>
      <c r="L36" s="22">
        <v>0</v>
      </c>
      <c r="M36" s="49"/>
      <c r="N36" s="44"/>
      <c r="O36" s="52"/>
      <c r="P36" s="49"/>
      <c r="Q36" s="44"/>
      <c r="R36" s="45"/>
      <c r="S36" s="38">
        <v>120</v>
      </c>
      <c r="T36" s="21">
        <v>1</v>
      </c>
      <c r="U36" s="22">
        <v>3</v>
      </c>
      <c r="V36" s="38">
        <v>220</v>
      </c>
      <c r="W36" s="21">
        <v>2</v>
      </c>
      <c r="X36" s="22">
        <v>7</v>
      </c>
      <c r="Y36" s="49">
        <f t="shared" si="0"/>
        <v>340</v>
      </c>
      <c r="Z36" s="44">
        <f t="shared" si="1"/>
        <v>3</v>
      </c>
      <c r="AA36" s="45">
        <f t="shared" si="2"/>
        <v>10</v>
      </c>
      <c r="AB36" s="12"/>
    </row>
    <row r="37" spans="1:28" ht="11.25">
      <c r="A37" s="13"/>
      <c r="B37" s="26">
        <v>29</v>
      </c>
      <c r="C37" s="42" t="s">
        <v>50</v>
      </c>
      <c r="D37" s="38"/>
      <c r="E37" s="21"/>
      <c r="F37" s="22"/>
      <c r="G37" s="38"/>
      <c r="H37" s="21"/>
      <c r="I37" s="22"/>
      <c r="J37" s="38">
        <v>130</v>
      </c>
      <c r="K37" s="21">
        <v>1</v>
      </c>
      <c r="L37" s="22">
        <v>9</v>
      </c>
      <c r="M37" s="49"/>
      <c r="N37" s="44"/>
      <c r="O37" s="52"/>
      <c r="P37" s="49"/>
      <c r="Q37" s="44"/>
      <c r="R37" s="45"/>
      <c r="S37" s="38"/>
      <c r="T37" s="21"/>
      <c r="U37" s="22"/>
      <c r="V37" s="38"/>
      <c r="W37" s="21"/>
      <c r="X37" s="22"/>
      <c r="Y37" s="49">
        <f t="shared" si="0"/>
        <v>130</v>
      </c>
      <c r="Z37" s="44">
        <f t="shared" si="1"/>
        <v>1</v>
      </c>
      <c r="AA37" s="45">
        <f t="shared" si="2"/>
        <v>9</v>
      </c>
      <c r="AB37" s="12"/>
    </row>
    <row r="38" spans="1:28" ht="11.25">
      <c r="A38" s="13"/>
      <c r="B38" s="26">
        <v>30</v>
      </c>
      <c r="C38" s="42" t="s">
        <v>58</v>
      </c>
      <c r="D38" s="38"/>
      <c r="E38" s="21"/>
      <c r="F38" s="22"/>
      <c r="G38" s="38"/>
      <c r="H38" s="21"/>
      <c r="I38" s="22"/>
      <c r="J38" s="38"/>
      <c r="K38" s="21"/>
      <c r="L38" s="22"/>
      <c r="M38" s="49"/>
      <c r="N38" s="44"/>
      <c r="O38" s="52"/>
      <c r="P38" s="49"/>
      <c r="Q38" s="44"/>
      <c r="R38" s="45"/>
      <c r="S38" s="38">
        <v>150</v>
      </c>
      <c r="T38" s="21">
        <v>2</v>
      </c>
      <c r="U38" s="22">
        <v>5</v>
      </c>
      <c r="V38" s="38">
        <v>0</v>
      </c>
      <c r="W38" s="21">
        <v>0</v>
      </c>
      <c r="X38" s="22">
        <v>0</v>
      </c>
      <c r="Y38" s="49">
        <f t="shared" si="0"/>
        <v>150</v>
      </c>
      <c r="Z38" s="44">
        <f t="shared" si="1"/>
        <v>2</v>
      </c>
      <c r="AA38" s="45">
        <f t="shared" si="2"/>
        <v>5</v>
      </c>
      <c r="AB38" s="12"/>
    </row>
    <row r="39" spans="1:28" ht="11.25">
      <c r="A39" s="13"/>
      <c r="B39" s="26">
        <v>31</v>
      </c>
      <c r="C39" s="42" t="s">
        <v>56</v>
      </c>
      <c r="D39" s="38"/>
      <c r="E39" s="21"/>
      <c r="F39" s="22"/>
      <c r="G39" s="38"/>
      <c r="H39" s="21"/>
      <c r="I39" s="22"/>
      <c r="J39" s="38"/>
      <c r="K39" s="21"/>
      <c r="L39" s="22"/>
      <c r="M39" s="49">
        <v>0</v>
      </c>
      <c r="N39" s="44">
        <v>0</v>
      </c>
      <c r="O39" s="52">
        <v>0</v>
      </c>
      <c r="P39" s="49">
        <v>0</v>
      </c>
      <c r="Q39" s="44">
        <v>0</v>
      </c>
      <c r="R39" s="45">
        <v>0</v>
      </c>
      <c r="S39" s="38">
        <v>90</v>
      </c>
      <c r="T39" s="21">
        <v>1</v>
      </c>
      <c r="U39" s="22"/>
      <c r="V39" s="38">
        <v>0</v>
      </c>
      <c r="W39" s="21">
        <v>0</v>
      </c>
      <c r="X39" s="22">
        <v>0</v>
      </c>
      <c r="Y39" s="49">
        <f t="shared" si="0"/>
        <v>90</v>
      </c>
      <c r="Z39" s="44">
        <f t="shared" si="1"/>
        <v>1</v>
      </c>
      <c r="AA39" s="45">
        <f t="shared" si="2"/>
        <v>0</v>
      </c>
      <c r="AB39" s="12"/>
    </row>
    <row r="40" spans="1:28" ht="11.25">
      <c r="A40" s="13"/>
      <c r="B40" s="26">
        <v>32</v>
      </c>
      <c r="C40" s="42" t="s">
        <v>59</v>
      </c>
      <c r="D40" s="38"/>
      <c r="E40" s="21"/>
      <c r="F40" s="22"/>
      <c r="G40" s="38"/>
      <c r="H40" s="21"/>
      <c r="I40" s="22"/>
      <c r="J40" s="38"/>
      <c r="K40" s="21"/>
      <c r="L40" s="22"/>
      <c r="M40" s="49"/>
      <c r="N40" s="44"/>
      <c r="O40" s="52"/>
      <c r="P40" s="49"/>
      <c r="Q40" s="44"/>
      <c r="R40" s="45"/>
      <c r="S40" s="38">
        <v>80</v>
      </c>
      <c r="T40" s="21">
        <v>1</v>
      </c>
      <c r="U40" s="22"/>
      <c r="V40" s="38"/>
      <c r="W40" s="21"/>
      <c r="X40" s="22"/>
      <c r="Y40" s="49">
        <f t="shared" si="0"/>
        <v>80</v>
      </c>
      <c r="Z40" s="44">
        <f t="shared" si="1"/>
        <v>1</v>
      </c>
      <c r="AA40" s="45">
        <f t="shared" si="2"/>
        <v>0</v>
      </c>
      <c r="AB40" s="12"/>
    </row>
    <row r="41" spans="1:28" ht="11.25">
      <c r="A41" s="13"/>
      <c r="B41" s="26">
        <v>33</v>
      </c>
      <c r="C41" s="42" t="s">
        <v>42</v>
      </c>
      <c r="D41" s="38"/>
      <c r="E41" s="21"/>
      <c r="F41" s="22"/>
      <c r="G41" s="38">
        <v>0</v>
      </c>
      <c r="H41" s="21">
        <v>0</v>
      </c>
      <c r="I41" s="22">
        <v>0</v>
      </c>
      <c r="J41" s="57"/>
      <c r="K41" s="58"/>
      <c r="L41" s="59"/>
      <c r="M41" s="63"/>
      <c r="N41" s="64"/>
      <c r="O41" s="65"/>
      <c r="P41" s="63"/>
      <c r="Q41" s="64"/>
      <c r="R41" s="66"/>
      <c r="S41" s="38"/>
      <c r="T41" s="21"/>
      <c r="U41" s="22"/>
      <c r="V41" s="38"/>
      <c r="W41" s="21"/>
      <c r="X41" s="22"/>
      <c r="Y41" s="63">
        <f t="shared" si="0"/>
        <v>0</v>
      </c>
      <c r="Z41" s="64">
        <f t="shared" si="1"/>
        <v>0</v>
      </c>
      <c r="AA41" s="66">
        <f t="shared" si="2"/>
        <v>0</v>
      </c>
      <c r="AB41" s="12"/>
    </row>
    <row r="42" spans="2:28" ht="11.25">
      <c r="B42" s="26">
        <v>34</v>
      </c>
      <c r="C42" s="42" t="s">
        <v>49</v>
      </c>
      <c r="D42" s="38"/>
      <c r="E42" s="21"/>
      <c r="F42" s="22"/>
      <c r="G42" s="38"/>
      <c r="H42" s="21"/>
      <c r="I42" s="22"/>
      <c r="J42" s="61">
        <v>0</v>
      </c>
      <c r="K42" s="21">
        <v>0</v>
      </c>
      <c r="L42" s="22">
        <v>0</v>
      </c>
      <c r="M42" s="49"/>
      <c r="N42" s="44"/>
      <c r="O42" s="44"/>
      <c r="P42" s="44"/>
      <c r="Q42" s="44"/>
      <c r="R42" s="45"/>
      <c r="S42" s="38">
        <v>0</v>
      </c>
      <c r="T42" s="21">
        <v>0</v>
      </c>
      <c r="U42" s="22">
        <v>0</v>
      </c>
      <c r="V42" s="38"/>
      <c r="W42" s="21"/>
      <c r="X42" s="22"/>
      <c r="Y42" s="49">
        <f t="shared" si="0"/>
        <v>0</v>
      </c>
      <c r="Z42" s="44">
        <f t="shared" si="1"/>
        <v>0</v>
      </c>
      <c r="AA42" s="45">
        <f t="shared" si="2"/>
        <v>0</v>
      </c>
      <c r="AB42" s="12"/>
    </row>
    <row r="43" spans="2:28" ht="11.25">
      <c r="B43" s="26">
        <v>35</v>
      </c>
      <c r="C43" s="42" t="s">
        <v>29</v>
      </c>
      <c r="D43" s="38">
        <v>0</v>
      </c>
      <c r="E43" s="21">
        <v>0</v>
      </c>
      <c r="F43" s="22">
        <v>0</v>
      </c>
      <c r="G43" s="38"/>
      <c r="H43" s="21"/>
      <c r="I43" s="22"/>
      <c r="J43" s="60"/>
      <c r="K43" s="58"/>
      <c r="L43" s="59"/>
      <c r="M43" s="49"/>
      <c r="N43" s="44"/>
      <c r="O43" s="44"/>
      <c r="P43" s="44"/>
      <c r="Q43" s="44"/>
      <c r="R43" s="45"/>
      <c r="S43" s="38"/>
      <c r="T43" s="21"/>
      <c r="U43" s="22"/>
      <c r="V43" s="38"/>
      <c r="W43" s="21"/>
      <c r="X43" s="22"/>
      <c r="Y43" s="49">
        <f t="shared" si="0"/>
        <v>0</v>
      </c>
      <c r="Z43" s="44">
        <f t="shared" si="1"/>
        <v>0</v>
      </c>
      <c r="AA43" s="45">
        <f t="shared" si="2"/>
        <v>0</v>
      </c>
      <c r="AB43" s="12"/>
    </row>
    <row r="44" spans="2:28" ht="11.25">
      <c r="B44" s="26">
        <v>36</v>
      </c>
      <c r="C44" s="42" t="s">
        <v>52</v>
      </c>
      <c r="D44" s="38"/>
      <c r="E44" s="21"/>
      <c r="F44" s="22"/>
      <c r="G44" s="38"/>
      <c r="H44" s="21"/>
      <c r="I44" s="22"/>
      <c r="J44" s="61">
        <v>0</v>
      </c>
      <c r="K44" s="21">
        <v>0</v>
      </c>
      <c r="L44" s="22">
        <v>0</v>
      </c>
      <c r="M44" s="49">
        <v>0</v>
      </c>
      <c r="N44" s="44">
        <v>0</v>
      </c>
      <c r="O44" s="44">
        <v>0</v>
      </c>
      <c r="P44" s="44">
        <v>0</v>
      </c>
      <c r="Q44" s="44">
        <v>0</v>
      </c>
      <c r="R44" s="45">
        <v>0</v>
      </c>
      <c r="S44" s="38"/>
      <c r="T44" s="21"/>
      <c r="U44" s="22"/>
      <c r="V44" s="38"/>
      <c r="W44" s="21"/>
      <c r="X44" s="22"/>
      <c r="Y44" s="49">
        <f t="shared" si="0"/>
        <v>0</v>
      </c>
      <c r="Z44" s="44">
        <f t="shared" si="1"/>
        <v>0</v>
      </c>
      <c r="AA44" s="45">
        <f t="shared" si="2"/>
        <v>0</v>
      </c>
      <c r="AB44" s="12"/>
    </row>
    <row r="45" spans="2:28" ht="11.25">
      <c r="B45" s="26">
        <v>37</v>
      </c>
      <c r="C45" s="42" t="s">
        <v>31</v>
      </c>
      <c r="D45" s="38">
        <v>0</v>
      </c>
      <c r="E45" s="21">
        <v>0</v>
      </c>
      <c r="F45" s="22">
        <v>0</v>
      </c>
      <c r="G45" s="38"/>
      <c r="H45" s="21"/>
      <c r="I45" s="22"/>
      <c r="J45" s="61"/>
      <c r="K45" s="21"/>
      <c r="L45" s="22"/>
      <c r="M45" s="54"/>
      <c r="N45" s="55"/>
      <c r="O45" s="55"/>
      <c r="P45" s="55"/>
      <c r="Q45" s="55"/>
      <c r="R45" s="56"/>
      <c r="S45" s="38"/>
      <c r="T45" s="21"/>
      <c r="U45" s="22"/>
      <c r="V45" s="38">
        <v>0</v>
      </c>
      <c r="W45" s="21">
        <v>0</v>
      </c>
      <c r="X45" s="22">
        <v>0</v>
      </c>
      <c r="Y45" s="49">
        <f t="shared" si="0"/>
        <v>0</v>
      </c>
      <c r="Z45" s="44">
        <f t="shared" si="1"/>
        <v>0</v>
      </c>
      <c r="AA45" s="45">
        <f t="shared" si="2"/>
        <v>0</v>
      </c>
      <c r="AB45" s="12"/>
    </row>
    <row r="46" spans="2:28" ht="11.25">
      <c r="B46" s="26">
        <v>38</v>
      </c>
      <c r="C46" s="70" t="s">
        <v>60</v>
      </c>
      <c r="D46" s="57"/>
      <c r="E46" s="58"/>
      <c r="F46" s="59"/>
      <c r="G46" s="57"/>
      <c r="H46" s="58"/>
      <c r="I46" s="59"/>
      <c r="J46" s="60"/>
      <c r="K46" s="58"/>
      <c r="L46" s="59"/>
      <c r="M46" s="71"/>
      <c r="N46" s="72"/>
      <c r="O46" s="72"/>
      <c r="P46" s="72"/>
      <c r="Q46" s="72"/>
      <c r="R46" s="73"/>
      <c r="S46" s="38"/>
      <c r="T46" s="21"/>
      <c r="U46" s="22"/>
      <c r="V46" s="38">
        <v>0</v>
      </c>
      <c r="W46" s="21">
        <v>0</v>
      </c>
      <c r="X46" s="22">
        <v>0</v>
      </c>
      <c r="Y46" s="49">
        <f t="shared" si="0"/>
        <v>0</v>
      </c>
      <c r="Z46" s="44">
        <f t="shared" si="1"/>
        <v>0</v>
      </c>
      <c r="AA46" s="45">
        <f t="shared" si="2"/>
        <v>0</v>
      </c>
      <c r="AB46" s="12"/>
    </row>
    <row r="47" spans="2:28" ht="11.25">
      <c r="B47" s="26">
        <v>39</v>
      </c>
      <c r="C47" s="70" t="s">
        <v>45</v>
      </c>
      <c r="D47" s="57"/>
      <c r="E47" s="58"/>
      <c r="F47" s="59"/>
      <c r="G47" s="57">
        <v>0</v>
      </c>
      <c r="H47" s="58">
        <v>0</v>
      </c>
      <c r="I47" s="59">
        <v>0</v>
      </c>
      <c r="J47" s="60"/>
      <c r="K47" s="58"/>
      <c r="L47" s="59"/>
      <c r="M47" s="71"/>
      <c r="N47" s="72"/>
      <c r="O47" s="72"/>
      <c r="P47" s="72"/>
      <c r="Q47" s="72"/>
      <c r="R47" s="73"/>
      <c r="S47" s="38"/>
      <c r="T47" s="21"/>
      <c r="U47" s="22"/>
      <c r="V47" s="38"/>
      <c r="W47" s="21"/>
      <c r="X47" s="22"/>
      <c r="Y47" s="49">
        <f t="shared" si="0"/>
        <v>0</v>
      </c>
      <c r="Z47" s="44">
        <f t="shared" si="1"/>
        <v>0</v>
      </c>
      <c r="AA47" s="45">
        <f t="shared" si="2"/>
        <v>0</v>
      </c>
      <c r="AB47" s="12"/>
    </row>
    <row r="48" spans="2:28" ht="11.25">
      <c r="B48" s="26">
        <v>40</v>
      </c>
      <c r="C48" s="70" t="s">
        <v>46</v>
      </c>
      <c r="D48" s="57"/>
      <c r="E48" s="58"/>
      <c r="F48" s="59"/>
      <c r="G48" s="57">
        <v>0</v>
      </c>
      <c r="H48" s="58">
        <v>0</v>
      </c>
      <c r="I48" s="59">
        <v>0</v>
      </c>
      <c r="J48" s="60">
        <v>0</v>
      </c>
      <c r="K48" s="58">
        <v>0</v>
      </c>
      <c r="L48" s="59">
        <v>0</v>
      </c>
      <c r="M48" s="71"/>
      <c r="N48" s="72"/>
      <c r="O48" s="72"/>
      <c r="P48" s="72"/>
      <c r="Q48" s="72"/>
      <c r="R48" s="73"/>
      <c r="S48" s="38"/>
      <c r="T48" s="21"/>
      <c r="U48" s="22"/>
      <c r="V48" s="38"/>
      <c r="W48" s="21"/>
      <c r="X48" s="22"/>
      <c r="Y48" s="49">
        <f t="shared" si="0"/>
        <v>0</v>
      </c>
      <c r="Z48" s="44">
        <f t="shared" si="1"/>
        <v>0</v>
      </c>
      <c r="AA48" s="45">
        <f t="shared" si="2"/>
        <v>0</v>
      </c>
      <c r="AB48" s="12"/>
    </row>
    <row r="49" spans="2:28" ht="12" thickBot="1">
      <c r="B49" s="74">
        <v>41</v>
      </c>
      <c r="C49" s="43" t="s">
        <v>47</v>
      </c>
      <c r="D49" s="39"/>
      <c r="E49" s="23"/>
      <c r="F49" s="24"/>
      <c r="G49" s="39">
        <v>0</v>
      </c>
      <c r="H49" s="23">
        <v>0</v>
      </c>
      <c r="I49" s="24">
        <v>0</v>
      </c>
      <c r="J49" s="62"/>
      <c r="K49" s="23"/>
      <c r="L49" s="24"/>
      <c r="M49" s="67"/>
      <c r="N49" s="68"/>
      <c r="O49" s="68"/>
      <c r="P49" s="68"/>
      <c r="Q49" s="68"/>
      <c r="R49" s="69"/>
      <c r="S49" s="39"/>
      <c r="T49" s="23"/>
      <c r="U49" s="24"/>
      <c r="V49" s="39"/>
      <c r="W49" s="23"/>
      <c r="X49" s="24"/>
      <c r="Y49" s="50">
        <f t="shared" si="0"/>
        <v>0</v>
      </c>
      <c r="Z49" s="46">
        <f t="shared" si="1"/>
        <v>0</v>
      </c>
      <c r="AA49" s="47">
        <f t="shared" si="2"/>
        <v>0</v>
      </c>
      <c r="AB49" s="12"/>
    </row>
    <row r="50" spans="2:27" ht="9.75">
      <c r="B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</sheetData>
  <mergeCells count="11">
    <mergeCell ref="M7:O7"/>
    <mergeCell ref="P7:R7"/>
    <mergeCell ref="J6:L7"/>
    <mergeCell ref="B2:AA2"/>
    <mergeCell ref="B4:AA4"/>
    <mergeCell ref="D6:F7"/>
    <mergeCell ref="G6:I7"/>
    <mergeCell ref="M6:R6"/>
    <mergeCell ref="S6:U7"/>
    <mergeCell ref="V6:X7"/>
    <mergeCell ref="Y6:AA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lezakr</cp:lastModifiedBy>
  <cp:lastPrinted>2008-02-28T21:01:39Z</cp:lastPrinted>
  <dcterms:created xsi:type="dcterms:W3CDTF">2007-02-28T11:35:30Z</dcterms:created>
  <dcterms:modified xsi:type="dcterms:W3CDTF">2009-03-12T08:54:45Z</dcterms:modified>
  <cp:category/>
  <cp:version/>
  <cp:contentType/>
  <cp:contentStatus/>
</cp:coreProperties>
</file>