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320" windowHeight="12120" activeTab="0"/>
  </bookViews>
  <sheets>
    <sheet name="Spławik Senior - Grand Prix" sheetId="1" r:id="rId1"/>
    <sheet name="Spławik Senior - Wędkarz Roku" sheetId="2" r:id="rId2"/>
    <sheet name="Spławik Młodzież - Grand Prix" sheetId="3" r:id="rId3"/>
  </sheets>
  <definedNames/>
  <calcPr fullCalcOnLoad="1"/>
</workbook>
</file>

<file path=xl/sharedStrings.xml><?xml version="1.0" encoding="utf-8"?>
<sst xmlns="http://schemas.openxmlformats.org/spreadsheetml/2006/main" count="152" uniqueCount="73">
  <si>
    <t>L.p.</t>
  </si>
  <si>
    <t>Nazwisko i imię zawodnika</t>
  </si>
  <si>
    <t>Waga</t>
  </si>
  <si>
    <t>Punkty sektorowe</t>
  </si>
  <si>
    <t>I tura</t>
  </si>
  <si>
    <t>II tura</t>
  </si>
  <si>
    <t>KATEGORIA  SENIOR</t>
  </si>
  <si>
    <t>GRAND  PRIX</t>
  </si>
  <si>
    <t>KATEGORIA  MŁODZIEŻOWA</t>
  </si>
  <si>
    <t>WĘDKARZ  ROKU</t>
  </si>
  <si>
    <t>Końcowa     Klasyfikacja          Grand Prix</t>
  </si>
  <si>
    <t>Końcowa    Klasyfikacja          Grand Prix</t>
  </si>
  <si>
    <t>Końcowa    Klasyfikacja          Wędkarz Roku</t>
  </si>
  <si>
    <t>brak uczestnictwa w zawodach</t>
  </si>
  <si>
    <t>Punkty sektorowe za zerową wagę przyjmowane są z najliczniej obsadzonych zawodów (liczba zawodników + 1)</t>
  </si>
  <si>
    <t>Miejsce</t>
  </si>
  <si>
    <t>Puchar Lata -      Park Lubin</t>
  </si>
  <si>
    <t>KLASYFIKACJA SPŁAWIKOWA KOŁA LUBIN-MIASTO 2012 ROK</t>
  </si>
  <si>
    <t>Puchar Wiosny - Kunice</t>
  </si>
  <si>
    <t>Puchar Lata - Prochowice</t>
  </si>
  <si>
    <t>Mistrzostwa Koła - Mściwojów</t>
  </si>
  <si>
    <t>Puchar Wiosny -           Park Lubin</t>
  </si>
  <si>
    <t>Puchar Kapitanatu Sportowego - Park Lubin</t>
  </si>
  <si>
    <t>Paduch Artur</t>
  </si>
  <si>
    <t>Urbański Daniel</t>
  </si>
  <si>
    <t>Łobas Barbara</t>
  </si>
  <si>
    <t>Paluch Wiesław</t>
  </si>
  <si>
    <t>Jadach Grzegorz</t>
  </si>
  <si>
    <t>Adamczyk Arkadiusz</t>
  </si>
  <si>
    <t>Dąbrowski Daniel</t>
  </si>
  <si>
    <t>Jania Szymon</t>
  </si>
  <si>
    <t>Klewecki Henryk</t>
  </si>
  <si>
    <t>Kozak Marcin</t>
  </si>
  <si>
    <t>Kubiś Władysław</t>
  </si>
  <si>
    <t>Magdziak Bogdan</t>
  </si>
  <si>
    <t>Magdziak Jerzy</t>
  </si>
  <si>
    <t>Masal Krzysztof</t>
  </si>
  <si>
    <t>Michalik Łukasz</t>
  </si>
  <si>
    <t>Mikus Dariusz</t>
  </si>
  <si>
    <t>Pietras Zbigniew</t>
  </si>
  <si>
    <t>Rafa Henryk</t>
  </si>
  <si>
    <t>Sadłowski Wojciech</t>
  </si>
  <si>
    <t>Stasiak Piotr</t>
  </si>
  <si>
    <t>Szymański Ireneusz</t>
  </si>
  <si>
    <t>Tempel Krzysztof</t>
  </si>
  <si>
    <t>Wąsowski Grzegorz</t>
  </si>
  <si>
    <t>Zarzecki Krzysztof</t>
  </si>
  <si>
    <t>Zarzecki Marek</t>
  </si>
  <si>
    <t>Adamczyk Damian</t>
  </si>
  <si>
    <t>Bilmon Grzegorz</t>
  </si>
  <si>
    <t>Chodorowski Paweł</t>
  </si>
  <si>
    <t>Klocek Filip</t>
  </si>
  <si>
    <t>Kowalczyk Marcin</t>
  </si>
  <si>
    <t>Marciński Dawid</t>
  </si>
  <si>
    <t>Sierżant Jerzy</t>
  </si>
  <si>
    <t>Siewko Zbigniew</t>
  </si>
  <si>
    <t>Stachowiak Paweł</t>
  </si>
  <si>
    <t>Piszcz Dacjan</t>
  </si>
  <si>
    <t>Kiereś Mateusz</t>
  </si>
  <si>
    <t>Łuczkowski Andrzej</t>
  </si>
  <si>
    <t>Farih Dastin</t>
  </si>
  <si>
    <t>Jedynak Kacper</t>
  </si>
  <si>
    <t>Chodorowska Julia</t>
  </si>
  <si>
    <t>Zakończenie Sezonu -      Park Lubin</t>
  </si>
  <si>
    <t>Powroźnik Krystian</t>
  </si>
  <si>
    <t>Wojtkiewicz Wojciech</t>
  </si>
  <si>
    <t>Adamczyk Patryk</t>
  </si>
  <si>
    <t>Naplocha Krzysztof</t>
  </si>
  <si>
    <t>Balcerek Damian</t>
  </si>
  <si>
    <t>Łukasiewicz Kacper</t>
  </si>
  <si>
    <t>Żelaznowski Grzegorz</t>
  </si>
  <si>
    <t>Puchar Kapitanatu Sportowego - Tatarak</t>
  </si>
  <si>
    <t>Zakończenie Sezonu - Iwno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</si>
</sst>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>
        <color indexed="63"/>
      </bottom>
    </border>
    <border>
      <left style="dashed">
        <color indexed="9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ashed">
        <color indexed="9"/>
      </left>
      <right style="dashed">
        <color indexed="9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 style="dashed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/>
    </xf>
    <xf numFmtId="0" fontId="1" fillId="3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3" borderId="46" xfId="0" applyNumberFormat="1" applyFont="1" applyFill="1" applyBorder="1" applyAlignment="1">
      <alignment horizontal="center" vertical="center"/>
    </xf>
    <xf numFmtId="0" fontId="1" fillId="3" borderId="47" xfId="0" applyNumberFormat="1" applyFont="1" applyFill="1" applyBorder="1" applyAlignment="1">
      <alignment horizontal="center" vertical="center"/>
    </xf>
    <xf numFmtId="0" fontId="1" fillId="3" borderId="4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6" borderId="17" xfId="0" applyNumberFormat="1" applyFont="1" applyFill="1" applyBorder="1" applyAlignment="1">
      <alignment horizontal="center" vertical="center"/>
    </xf>
    <xf numFmtId="0" fontId="1" fillId="6" borderId="48" xfId="0" applyNumberFormat="1" applyFont="1" applyFill="1" applyBorder="1" applyAlignment="1">
      <alignment horizontal="center" vertical="center"/>
    </xf>
    <xf numFmtId="0" fontId="1" fillId="6" borderId="14" xfId="0" applyNumberFormat="1" applyFont="1" applyFill="1" applyBorder="1" applyAlignment="1">
      <alignment horizontal="center" vertical="center"/>
    </xf>
    <xf numFmtId="0" fontId="1" fillId="6" borderId="46" xfId="0" applyNumberFormat="1" applyFont="1" applyFill="1" applyBorder="1" applyAlignment="1">
      <alignment horizontal="center" vertical="center"/>
    </xf>
    <xf numFmtId="0" fontId="1" fillId="6" borderId="41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/>
    </xf>
    <xf numFmtId="0" fontId="1" fillId="5" borderId="18" xfId="0" applyFont="1" applyFill="1" applyBorder="1" applyAlignment="1">
      <alignment horizontal="center" vertical="center"/>
    </xf>
    <xf numFmtId="0" fontId="1" fillId="5" borderId="5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5" borderId="17" xfId="0" applyNumberFormat="1" applyFont="1" applyFill="1" applyBorder="1" applyAlignment="1">
      <alignment horizontal="center" vertical="center"/>
    </xf>
    <xf numFmtId="0" fontId="1" fillId="5" borderId="48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4" fillId="6" borderId="51" xfId="0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1" fillId="6" borderId="5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5" fillId="7" borderId="53" xfId="0" applyFont="1" applyFill="1" applyBorder="1" applyAlignment="1">
      <alignment horizontal="center" vertical="center" textRotation="90"/>
    </xf>
    <xf numFmtId="0" fontId="0" fillId="7" borderId="54" xfId="0" applyFont="1" applyFill="1" applyBorder="1" applyAlignment="1">
      <alignment horizontal="center" vertical="center" textRotation="90"/>
    </xf>
    <xf numFmtId="0" fontId="0" fillId="7" borderId="55" xfId="0" applyFont="1" applyFill="1" applyBorder="1" applyAlignment="1">
      <alignment horizontal="center" vertical="center" textRotation="90"/>
    </xf>
    <xf numFmtId="0" fontId="3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7" borderId="53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4" fillId="7" borderId="56" xfId="0" applyFont="1" applyFill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6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.75390625" style="7" customWidth="1"/>
    <col min="2" max="2" width="3.25390625" style="6" customWidth="1"/>
    <col min="3" max="3" width="20.75390625" style="6" customWidth="1"/>
    <col min="4" max="4" width="4.75390625" style="6" customWidth="1"/>
    <col min="5" max="5" width="6.75390625" style="6" customWidth="1"/>
    <col min="6" max="6" width="4.75390625" style="6" customWidth="1"/>
    <col min="7" max="7" width="6.75390625" style="6" customWidth="1"/>
    <col min="8" max="8" width="4.75390625" style="6" customWidth="1"/>
    <col min="9" max="9" width="6.75390625" style="6" customWidth="1"/>
    <col min="10" max="10" width="4.75390625" style="6" customWidth="1"/>
    <col min="11" max="11" width="6.75390625" style="6" customWidth="1"/>
    <col min="12" max="12" width="5.75390625" style="6" customWidth="1"/>
    <col min="13" max="13" width="6.75390625" style="6" customWidth="1"/>
    <col min="14" max="14" width="3.75390625" style="6" customWidth="1"/>
    <col min="15" max="16384" width="9.125" style="6" customWidth="1"/>
  </cols>
  <sheetData>
    <row r="1" s="5" customFormat="1" ht="10.5" customHeight="1">
      <c r="A1" s="4"/>
    </row>
    <row r="2" spans="1:14" ht="18">
      <c r="A2" s="136" t="s">
        <v>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3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18" customHeight="1">
      <c r="B4" s="138" t="s">
        <v>6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2:13" ht="10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21" customHeight="1">
      <c r="B6" s="138" t="s">
        <v>7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4:14" ht="10.5" thickBo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5" s="10" customFormat="1" ht="22.5" customHeight="1">
      <c r="A8" s="9"/>
      <c r="C8" s="22"/>
      <c r="D8" s="139" t="s">
        <v>18</v>
      </c>
      <c r="E8" s="140"/>
      <c r="F8" s="142" t="s">
        <v>19</v>
      </c>
      <c r="G8" s="143"/>
      <c r="H8" s="142" t="s">
        <v>71</v>
      </c>
      <c r="I8" s="143"/>
      <c r="J8" s="142" t="s">
        <v>72</v>
      </c>
      <c r="K8" s="143"/>
      <c r="L8" s="139" t="s">
        <v>10</v>
      </c>
      <c r="M8" s="140"/>
      <c r="N8" s="131" t="s">
        <v>15</v>
      </c>
      <c r="O8" s="9"/>
    </row>
    <row r="9" spans="1:15" s="12" customFormat="1" ht="21.75" customHeight="1" thickBot="1">
      <c r="A9" s="11"/>
      <c r="B9" s="21"/>
      <c r="C9" s="23"/>
      <c r="D9" s="141"/>
      <c r="E9" s="141"/>
      <c r="F9" s="144"/>
      <c r="G9" s="144"/>
      <c r="H9" s="144"/>
      <c r="I9" s="144"/>
      <c r="J9" s="144"/>
      <c r="K9" s="144"/>
      <c r="L9" s="141"/>
      <c r="M9" s="141"/>
      <c r="N9" s="132"/>
      <c r="O9" s="11"/>
    </row>
    <row r="10" spans="1:15" s="14" customFormat="1" ht="30" thickBot="1">
      <c r="A10" s="17"/>
      <c r="B10" s="56" t="s">
        <v>0</v>
      </c>
      <c r="C10" s="57" t="s">
        <v>1</v>
      </c>
      <c r="D10" s="25" t="s">
        <v>2</v>
      </c>
      <c r="E10" s="3" t="s">
        <v>3</v>
      </c>
      <c r="F10" s="25" t="s">
        <v>2</v>
      </c>
      <c r="G10" s="3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3" t="s">
        <v>3</v>
      </c>
      <c r="N10" s="133"/>
      <c r="O10" s="13"/>
    </row>
    <row r="11" spans="1:15" ht="12" customHeight="1">
      <c r="A11" s="18"/>
      <c r="B11" s="62">
        <v>1</v>
      </c>
      <c r="C11" s="129" t="s">
        <v>25</v>
      </c>
      <c r="D11" s="30">
        <v>80</v>
      </c>
      <c r="E11" s="26">
        <v>3</v>
      </c>
      <c r="F11" s="30">
        <v>290</v>
      </c>
      <c r="G11" s="26">
        <v>4</v>
      </c>
      <c r="H11" s="95">
        <v>4080</v>
      </c>
      <c r="I11" s="94">
        <v>2</v>
      </c>
      <c r="J11" s="30">
        <v>2340</v>
      </c>
      <c r="K11" s="26">
        <v>5</v>
      </c>
      <c r="L11" s="73">
        <f aca="true" t="shared" si="0" ref="L11:L38">SUM(D11,F11,H11,J11)</f>
        <v>6790</v>
      </c>
      <c r="M11" s="26">
        <f aca="true" t="shared" si="1" ref="M11:M38">SUM(E11,G11,I11,K11)</f>
        <v>14</v>
      </c>
      <c r="N11" s="87">
        <v>1</v>
      </c>
      <c r="O11" s="7"/>
    </row>
    <row r="12" spans="1:15" ht="12" customHeight="1">
      <c r="A12" s="18"/>
      <c r="B12" s="63">
        <v>2</v>
      </c>
      <c r="C12" s="59" t="s">
        <v>24</v>
      </c>
      <c r="D12" s="31">
        <v>360</v>
      </c>
      <c r="E12" s="27">
        <v>2</v>
      </c>
      <c r="F12" s="31">
        <v>1000</v>
      </c>
      <c r="G12" s="27">
        <v>3</v>
      </c>
      <c r="H12" s="31">
        <v>3400</v>
      </c>
      <c r="I12" s="27">
        <v>8</v>
      </c>
      <c r="J12" s="31">
        <v>2220</v>
      </c>
      <c r="K12" s="27">
        <v>6</v>
      </c>
      <c r="L12" s="74">
        <f t="shared" si="0"/>
        <v>6980</v>
      </c>
      <c r="M12" s="27">
        <f t="shared" si="1"/>
        <v>19</v>
      </c>
      <c r="N12" s="88">
        <v>2</v>
      </c>
      <c r="O12" s="7"/>
    </row>
    <row r="13" spans="1:15" ht="12" customHeight="1">
      <c r="A13" s="18"/>
      <c r="B13" s="63">
        <v>3</v>
      </c>
      <c r="C13" s="59" t="s">
        <v>26</v>
      </c>
      <c r="D13" s="31">
        <v>60</v>
      </c>
      <c r="E13" s="27">
        <v>4</v>
      </c>
      <c r="F13" s="31">
        <v>90</v>
      </c>
      <c r="G13" s="27">
        <v>10</v>
      </c>
      <c r="H13" s="85">
        <v>3670</v>
      </c>
      <c r="I13" s="86">
        <v>7</v>
      </c>
      <c r="J13" s="31">
        <v>3910</v>
      </c>
      <c r="K13" s="27">
        <v>3</v>
      </c>
      <c r="L13" s="74">
        <f t="shared" si="0"/>
        <v>7730</v>
      </c>
      <c r="M13" s="27">
        <f t="shared" si="1"/>
        <v>24</v>
      </c>
      <c r="N13" s="88">
        <v>3</v>
      </c>
      <c r="O13" s="7"/>
    </row>
    <row r="14" spans="1:15" ht="12" customHeight="1">
      <c r="A14" s="18"/>
      <c r="B14" s="63">
        <v>4</v>
      </c>
      <c r="C14" s="59" t="s">
        <v>23</v>
      </c>
      <c r="D14" s="31">
        <v>790</v>
      </c>
      <c r="E14" s="27">
        <v>1</v>
      </c>
      <c r="F14" s="31">
        <v>2690</v>
      </c>
      <c r="G14" s="27">
        <v>2</v>
      </c>
      <c r="H14" s="31">
        <v>3220</v>
      </c>
      <c r="I14" s="27">
        <v>10</v>
      </c>
      <c r="J14" s="31">
        <v>1660</v>
      </c>
      <c r="K14" s="27">
        <v>12</v>
      </c>
      <c r="L14" s="74">
        <f t="shared" si="0"/>
        <v>8360</v>
      </c>
      <c r="M14" s="27">
        <f t="shared" si="1"/>
        <v>25</v>
      </c>
      <c r="N14" s="88">
        <v>4</v>
      </c>
      <c r="O14" s="7"/>
    </row>
    <row r="15" spans="1:15" ht="12" customHeight="1">
      <c r="A15" s="18"/>
      <c r="B15" s="63">
        <v>5</v>
      </c>
      <c r="C15" s="77" t="s">
        <v>28</v>
      </c>
      <c r="D15" s="31">
        <v>0</v>
      </c>
      <c r="E15" s="27">
        <v>26</v>
      </c>
      <c r="F15" s="31">
        <v>210</v>
      </c>
      <c r="G15" s="27">
        <v>6</v>
      </c>
      <c r="H15" s="31">
        <v>3750</v>
      </c>
      <c r="I15" s="27">
        <v>5</v>
      </c>
      <c r="J15" s="31">
        <v>5730</v>
      </c>
      <c r="K15" s="27">
        <v>1</v>
      </c>
      <c r="L15" s="74">
        <f t="shared" si="0"/>
        <v>9690</v>
      </c>
      <c r="M15" s="27">
        <f t="shared" si="1"/>
        <v>38</v>
      </c>
      <c r="N15" s="88">
        <v>5</v>
      </c>
      <c r="O15" s="7"/>
    </row>
    <row r="16" spans="1:15" ht="12" customHeight="1">
      <c r="A16" s="18"/>
      <c r="B16" s="63">
        <v>6</v>
      </c>
      <c r="C16" s="77" t="s">
        <v>46</v>
      </c>
      <c r="D16" s="31">
        <v>0</v>
      </c>
      <c r="E16" s="27">
        <v>26</v>
      </c>
      <c r="F16" s="31">
        <v>120</v>
      </c>
      <c r="G16" s="27">
        <v>9</v>
      </c>
      <c r="H16" s="31">
        <v>4070</v>
      </c>
      <c r="I16" s="27">
        <v>3</v>
      </c>
      <c r="J16" s="31">
        <v>4020</v>
      </c>
      <c r="K16" s="27">
        <v>2</v>
      </c>
      <c r="L16" s="74">
        <f t="shared" si="0"/>
        <v>8210</v>
      </c>
      <c r="M16" s="27">
        <f t="shared" si="1"/>
        <v>40</v>
      </c>
      <c r="N16" s="88">
        <v>6</v>
      </c>
      <c r="O16" s="7"/>
    </row>
    <row r="17" spans="1:15" ht="12" customHeight="1">
      <c r="A17" s="18"/>
      <c r="B17" s="81">
        <v>7</v>
      </c>
      <c r="C17" s="60" t="s">
        <v>47</v>
      </c>
      <c r="D17" s="97">
        <v>0</v>
      </c>
      <c r="E17" s="83">
        <v>26</v>
      </c>
      <c r="F17" s="97">
        <v>20</v>
      </c>
      <c r="G17" s="83">
        <v>14</v>
      </c>
      <c r="H17" s="97">
        <v>4060</v>
      </c>
      <c r="I17" s="83">
        <v>4</v>
      </c>
      <c r="J17" s="97">
        <v>3090</v>
      </c>
      <c r="K17" s="83">
        <v>4</v>
      </c>
      <c r="L17" s="75">
        <f t="shared" si="0"/>
        <v>7170</v>
      </c>
      <c r="M17" s="28">
        <f t="shared" si="1"/>
        <v>48</v>
      </c>
      <c r="N17" s="89">
        <v>7</v>
      </c>
      <c r="O17" s="7"/>
    </row>
    <row r="18" spans="1:15" s="15" customFormat="1" ht="12" customHeight="1">
      <c r="A18" s="19"/>
      <c r="B18" s="64">
        <v>8</v>
      </c>
      <c r="C18" s="60" t="s">
        <v>40</v>
      </c>
      <c r="D18" s="32">
        <v>0</v>
      </c>
      <c r="E18" s="28">
        <v>26</v>
      </c>
      <c r="F18" s="97">
        <v>170</v>
      </c>
      <c r="G18" s="83">
        <v>8</v>
      </c>
      <c r="H18" s="97">
        <v>2680</v>
      </c>
      <c r="I18" s="83">
        <v>12</v>
      </c>
      <c r="J18" s="97">
        <v>2110</v>
      </c>
      <c r="K18" s="83">
        <v>8</v>
      </c>
      <c r="L18" s="75">
        <f t="shared" si="0"/>
        <v>4960</v>
      </c>
      <c r="M18" s="28">
        <f t="shared" si="1"/>
        <v>54</v>
      </c>
      <c r="N18" s="91">
        <v>8</v>
      </c>
      <c r="O18" s="20"/>
    </row>
    <row r="19" spans="1:15" s="15" customFormat="1" ht="12" customHeight="1">
      <c r="A19" s="19"/>
      <c r="B19" s="81">
        <v>9</v>
      </c>
      <c r="C19" s="61" t="s">
        <v>38</v>
      </c>
      <c r="D19" s="32">
        <v>0</v>
      </c>
      <c r="E19" s="28">
        <v>26</v>
      </c>
      <c r="F19" s="97">
        <v>200</v>
      </c>
      <c r="G19" s="83">
        <v>7</v>
      </c>
      <c r="H19" s="97">
        <v>3690</v>
      </c>
      <c r="I19" s="83">
        <v>6</v>
      </c>
      <c r="J19" s="97">
        <v>700</v>
      </c>
      <c r="K19" s="83">
        <v>16</v>
      </c>
      <c r="L19" s="75">
        <f t="shared" si="0"/>
        <v>4590</v>
      </c>
      <c r="M19" s="28">
        <f t="shared" si="1"/>
        <v>55</v>
      </c>
      <c r="N19" s="89">
        <v>9</v>
      </c>
      <c r="O19" s="20"/>
    </row>
    <row r="20" spans="1:15" s="15" customFormat="1" ht="12" customHeight="1">
      <c r="A20" s="19"/>
      <c r="B20" s="64">
        <v>10</v>
      </c>
      <c r="C20" s="61" t="s">
        <v>27</v>
      </c>
      <c r="D20" s="32">
        <v>50</v>
      </c>
      <c r="E20" s="28">
        <v>5</v>
      </c>
      <c r="F20" s="32">
        <v>2720</v>
      </c>
      <c r="G20" s="28">
        <v>1</v>
      </c>
      <c r="H20" s="109">
        <v>0</v>
      </c>
      <c r="I20" s="110">
        <v>26</v>
      </c>
      <c r="J20" s="109">
        <v>0</v>
      </c>
      <c r="K20" s="110">
        <v>26</v>
      </c>
      <c r="L20" s="75">
        <f t="shared" si="0"/>
        <v>2770</v>
      </c>
      <c r="M20" s="28">
        <f t="shared" si="1"/>
        <v>58</v>
      </c>
      <c r="N20" s="91">
        <v>10</v>
      </c>
      <c r="O20" s="20"/>
    </row>
    <row r="21" spans="1:15" s="15" customFormat="1" ht="12" customHeight="1">
      <c r="A21" s="19"/>
      <c r="B21" s="81">
        <v>11</v>
      </c>
      <c r="C21" s="61" t="s">
        <v>39</v>
      </c>
      <c r="D21" s="32">
        <v>0</v>
      </c>
      <c r="E21" s="28">
        <v>26</v>
      </c>
      <c r="F21" s="97">
        <v>20</v>
      </c>
      <c r="G21" s="83">
        <v>13</v>
      </c>
      <c r="H21" s="97">
        <v>2710</v>
      </c>
      <c r="I21" s="83">
        <v>11</v>
      </c>
      <c r="J21" s="97">
        <v>2090</v>
      </c>
      <c r="K21" s="83">
        <v>9</v>
      </c>
      <c r="L21" s="75">
        <f t="shared" si="0"/>
        <v>4820</v>
      </c>
      <c r="M21" s="28">
        <f t="shared" si="1"/>
        <v>59</v>
      </c>
      <c r="N21" s="89">
        <v>11</v>
      </c>
      <c r="O21" s="20"/>
    </row>
    <row r="22" spans="1:15" s="15" customFormat="1" ht="12" customHeight="1">
      <c r="A22" s="19"/>
      <c r="B22" s="64">
        <v>12</v>
      </c>
      <c r="C22" s="60" t="s">
        <v>35</v>
      </c>
      <c r="D22" s="32">
        <v>0</v>
      </c>
      <c r="E22" s="28">
        <v>26</v>
      </c>
      <c r="F22" s="32">
        <v>280</v>
      </c>
      <c r="G22" s="28">
        <v>5</v>
      </c>
      <c r="H22" s="32">
        <v>2280</v>
      </c>
      <c r="I22" s="28">
        <v>16</v>
      </c>
      <c r="J22" s="32">
        <v>1020</v>
      </c>
      <c r="K22" s="28">
        <v>14</v>
      </c>
      <c r="L22" s="75">
        <f t="shared" si="0"/>
        <v>3580</v>
      </c>
      <c r="M22" s="28">
        <f t="shared" si="1"/>
        <v>61</v>
      </c>
      <c r="N22" s="91">
        <v>12</v>
      </c>
      <c r="O22" s="20"/>
    </row>
    <row r="23" spans="1:15" s="15" customFormat="1" ht="12" customHeight="1">
      <c r="A23" s="19"/>
      <c r="B23" s="81">
        <v>13</v>
      </c>
      <c r="C23" s="82" t="s">
        <v>34</v>
      </c>
      <c r="D23" s="32">
        <v>0</v>
      </c>
      <c r="E23" s="28">
        <v>26</v>
      </c>
      <c r="F23" s="32">
        <v>80</v>
      </c>
      <c r="G23" s="28">
        <v>11</v>
      </c>
      <c r="H23" s="32">
        <v>2680</v>
      </c>
      <c r="I23" s="28">
        <v>12</v>
      </c>
      <c r="J23" s="32">
        <v>1180</v>
      </c>
      <c r="K23" s="28">
        <v>13</v>
      </c>
      <c r="L23" s="84">
        <f t="shared" si="0"/>
        <v>3940</v>
      </c>
      <c r="M23" s="83">
        <f t="shared" si="1"/>
        <v>62</v>
      </c>
      <c r="N23" s="89">
        <v>13</v>
      </c>
      <c r="O23" s="20"/>
    </row>
    <row r="24" spans="1:15" s="15" customFormat="1" ht="12" customHeight="1">
      <c r="A24" s="19"/>
      <c r="B24" s="64">
        <v>14</v>
      </c>
      <c r="C24" s="128" t="s">
        <v>45</v>
      </c>
      <c r="D24" s="32">
        <v>0</v>
      </c>
      <c r="E24" s="28">
        <v>26</v>
      </c>
      <c r="F24" s="109">
        <v>0</v>
      </c>
      <c r="G24" s="110">
        <v>26</v>
      </c>
      <c r="H24" s="97">
        <v>4160</v>
      </c>
      <c r="I24" s="83">
        <v>1</v>
      </c>
      <c r="J24" s="97">
        <v>2030</v>
      </c>
      <c r="K24" s="83">
        <v>10</v>
      </c>
      <c r="L24" s="84">
        <f t="shared" si="0"/>
        <v>6190</v>
      </c>
      <c r="M24" s="83">
        <f t="shared" si="1"/>
        <v>63</v>
      </c>
      <c r="N24" s="91">
        <v>14</v>
      </c>
      <c r="O24" s="20"/>
    </row>
    <row r="25" spans="1:15" s="15" customFormat="1" ht="12" customHeight="1">
      <c r="A25" s="19"/>
      <c r="B25" s="81">
        <v>15</v>
      </c>
      <c r="C25" s="82" t="s">
        <v>31</v>
      </c>
      <c r="D25" s="32">
        <v>0</v>
      </c>
      <c r="E25" s="28">
        <v>26</v>
      </c>
      <c r="F25" s="32">
        <v>40</v>
      </c>
      <c r="G25" s="28">
        <v>12</v>
      </c>
      <c r="H25" s="126">
        <v>2540</v>
      </c>
      <c r="I25" s="127">
        <v>14</v>
      </c>
      <c r="J25" s="32">
        <v>790</v>
      </c>
      <c r="K25" s="28">
        <v>15</v>
      </c>
      <c r="L25" s="84">
        <f t="shared" si="0"/>
        <v>3370</v>
      </c>
      <c r="M25" s="83">
        <f t="shared" si="1"/>
        <v>67</v>
      </c>
      <c r="N25" s="89">
        <v>15</v>
      </c>
      <c r="O25" s="20"/>
    </row>
    <row r="26" spans="1:15" s="15" customFormat="1" ht="12" customHeight="1">
      <c r="A26" s="19"/>
      <c r="B26" s="64">
        <v>16</v>
      </c>
      <c r="C26" s="82" t="s">
        <v>36</v>
      </c>
      <c r="D26" s="32">
        <v>0</v>
      </c>
      <c r="E26" s="28">
        <v>26</v>
      </c>
      <c r="F26" s="109">
        <v>0</v>
      </c>
      <c r="G26" s="110">
        <v>26</v>
      </c>
      <c r="H26" s="126">
        <v>2390</v>
      </c>
      <c r="I26" s="127">
        <v>15</v>
      </c>
      <c r="J26" s="32">
        <v>2190</v>
      </c>
      <c r="K26" s="28">
        <v>7</v>
      </c>
      <c r="L26" s="84">
        <f t="shared" si="0"/>
        <v>4580</v>
      </c>
      <c r="M26" s="83">
        <f t="shared" si="1"/>
        <v>74</v>
      </c>
      <c r="N26" s="91">
        <v>16</v>
      </c>
      <c r="O26" s="20"/>
    </row>
    <row r="27" spans="1:15" s="15" customFormat="1" ht="12" customHeight="1">
      <c r="A27" s="19"/>
      <c r="B27" s="81">
        <v>17</v>
      </c>
      <c r="C27" s="82" t="s">
        <v>69</v>
      </c>
      <c r="D27" s="109">
        <v>0</v>
      </c>
      <c r="E27" s="110">
        <v>26</v>
      </c>
      <c r="F27" s="109">
        <v>0</v>
      </c>
      <c r="G27" s="110">
        <v>26</v>
      </c>
      <c r="H27" s="116">
        <v>3230</v>
      </c>
      <c r="I27" s="117">
        <v>9</v>
      </c>
      <c r="J27" s="109">
        <v>0</v>
      </c>
      <c r="K27" s="110">
        <v>26</v>
      </c>
      <c r="L27" s="84">
        <f t="shared" si="0"/>
        <v>3230</v>
      </c>
      <c r="M27" s="83">
        <f t="shared" si="1"/>
        <v>87</v>
      </c>
      <c r="N27" s="89">
        <v>17</v>
      </c>
      <c r="O27" s="20"/>
    </row>
    <row r="28" spans="1:15" ht="12" customHeight="1">
      <c r="A28" s="16"/>
      <c r="B28" s="64">
        <v>18</v>
      </c>
      <c r="C28" s="82" t="s">
        <v>70</v>
      </c>
      <c r="D28" s="109">
        <v>0</v>
      </c>
      <c r="E28" s="110">
        <v>26</v>
      </c>
      <c r="F28" s="109">
        <v>0</v>
      </c>
      <c r="G28" s="110">
        <v>26</v>
      </c>
      <c r="H28" s="122">
        <v>0</v>
      </c>
      <c r="I28" s="123">
        <v>26</v>
      </c>
      <c r="J28" s="116">
        <v>1800</v>
      </c>
      <c r="K28" s="117">
        <v>11</v>
      </c>
      <c r="L28" s="84">
        <f t="shared" si="0"/>
        <v>1800</v>
      </c>
      <c r="M28" s="83">
        <f t="shared" si="1"/>
        <v>89</v>
      </c>
      <c r="N28" s="91">
        <v>18</v>
      </c>
      <c r="O28" s="7"/>
    </row>
    <row r="29" spans="1:15" ht="12" customHeight="1">
      <c r="A29" s="16"/>
      <c r="B29" s="81">
        <v>19</v>
      </c>
      <c r="C29" s="82" t="s">
        <v>32</v>
      </c>
      <c r="D29" s="32">
        <v>0</v>
      </c>
      <c r="E29" s="28">
        <v>26</v>
      </c>
      <c r="F29" s="109">
        <v>0</v>
      </c>
      <c r="G29" s="110">
        <v>26</v>
      </c>
      <c r="H29" s="122">
        <v>0</v>
      </c>
      <c r="I29" s="123">
        <v>26</v>
      </c>
      <c r="J29" s="126">
        <v>570</v>
      </c>
      <c r="K29" s="127">
        <v>17</v>
      </c>
      <c r="L29" s="84">
        <f t="shared" si="0"/>
        <v>570</v>
      </c>
      <c r="M29" s="83">
        <f t="shared" si="1"/>
        <v>95</v>
      </c>
      <c r="N29" s="89">
        <v>19</v>
      </c>
      <c r="O29" s="7"/>
    </row>
    <row r="30" spans="1:15" ht="12" customHeight="1">
      <c r="A30" s="16"/>
      <c r="B30" s="64">
        <v>20</v>
      </c>
      <c r="C30" s="60" t="s">
        <v>43</v>
      </c>
      <c r="D30" s="32">
        <v>0</v>
      </c>
      <c r="E30" s="28">
        <v>26</v>
      </c>
      <c r="F30" s="109">
        <v>0</v>
      </c>
      <c r="G30" s="110">
        <v>26</v>
      </c>
      <c r="H30" s="97">
        <v>100</v>
      </c>
      <c r="I30" s="83">
        <v>17</v>
      </c>
      <c r="J30" s="109">
        <v>0</v>
      </c>
      <c r="K30" s="110">
        <v>26</v>
      </c>
      <c r="L30" s="75">
        <f t="shared" si="0"/>
        <v>100</v>
      </c>
      <c r="M30" s="28">
        <f t="shared" si="1"/>
        <v>95</v>
      </c>
      <c r="N30" s="91">
        <v>20</v>
      </c>
      <c r="O30" s="7"/>
    </row>
    <row r="31" spans="1:15" ht="12" customHeight="1">
      <c r="A31" s="16"/>
      <c r="B31" s="81">
        <v>21</v>
      </c>
      <c r="C31" s="82" t="s">
        <v>44</v>
      </c>
      <c r="D31" s="32">
        <v>0</v>
      </c>
      <c r="E31" s="28">
        <v>26</v>
      </c>
      <c r="F31" s="109">
        <v>0</v>
      </c>
      <c r="G31" s="110">
        <v>26</v>
      </c>
      <c r="H31" s="122">
        <v>0</v>
      </c>
      <c r="I31" s="123">
        <v>26</v>
      </c>
      <c r="J31" s="116">
        <v>240</v>
      </c>
      <c r="K31" s="117">
        <v>18</v>
      </c>
      <c r="L31" s="84">
        <f t="shared" si="0"/>
        <v>240</v>
      </c>
      <c r="M31" s="83">
        <f t="shared" si="1"/>
        <v>96</v>
      </c>
      <c r="N31" s="89">
        <v>21</v>
      </c>
      <c r="O31" s="7"/>
    </row>
    <row r="32" spans="1:15" ht="12" customHeight="1">
      <c r="A32" s="16"/>
      <c r="B32" s="64">
        <v>22</v>
      </c>
      <c r="C32" s="61" t="s">
        <v>48</v>
      </c>
      <c r="D32" s="109">
        <v>0</v>
      </c>
      <c r="E32" s="110">
        <v>26</v>
      </c>
      <c r="F32" s="97">
        <v>0</v>
      </c>
      <c r="G32" s="83">
        <v>26</v>
      </c>
      <c r="H32" s="122">
        <v>0</v>
      </c>
      <c r="I32" s="123">
        <v>26</v>
      </c>
      <c r="J32" s="109">
        <v>0</v>
      </c>
      <c r="K32" s="110">
        <v>26</v>
      </c>
      <c r="L32" s="75">
        <f t="shared" si="0"/>
        <v>0</v>
      </c>
      <c r="M32" s="28">
        <f t="shared" si="1"/>
        <v>104</v>
      </c>
      <c r="N32" s="91">
        <v>22</v>
      </c>
      <c r="O32" s="7"/>
    </row>
    <row r="33" spans="1:15" ht="12" customHeight="1">
      <c r="A33" s="16"/>
      <c r="B33" s="81">
        <v>23</v>
      </c>
      <c r="C33" s="61" t="s">
        <v>29</v>
      </c>
      <c r="D33" s="32">
        <v>0</v>
      </c>
      <c r="E33" s="28">
        <v>26</v>
      </c>
      <c r="F33" s="109">
        <v>0</v>
      </c>
      <c r="G33" s="110">
        <v>26</v>
      </c>
      <c r="H33" s="122">
        <v>0</v>
      </c>
      <c r="I33" s="123">
        <v>26</v>
      </c>
      <c r="J33" s="122">
        <v>0</v>
      </c>
      <c r="K33" s="123">
        <v>26</v>
      </c>
      <c r="L33" s="75">
        <f t="shared" si="0"/>
        <v>0</v>
      </c>
      <c r="M33" s="28">
        <f t="shared" si="1"/>
        <v>104</v>
      </c>
      <c r="N33" s="89">
        <v>22</v>
      </c>
      <c r="O33" s="7"/>
    </row>
    <row r="34" spans="1:15" ht="12" customHeight="1">
      <c r="A34" s="16"/>
      <c r="B34" s="64">
        <v>24</v>
      </c>
      <c r="C34" s="61" t="s">
        <v>30</v>
      </c>
      <c r="D34" s="32">
        <v>0</v>
      </c>
      <c r="E34" s="28">
        <v>26</v>
      </c>
      <c r="F34" s="109">
        <v>0</v>
      </c>
      <c r="G34" s="110">
        <v>26</v>
      </c>
      <c r="H34" s="109">
        <v>0</v>
      </c>
      <c r="I34" s="110">
        <v>26</v>
      </c>
      <c r="J34" s="122">
        <v>0</v>
      </c>
      <c r="K34" s="123">
        <v>26</v>
      </c>
      <c r="L34" s="75">
        <f t="shared" si="0"/>
        <v>0</v>
      </c>
      <c r="M34" s="28">
        <f t="shared" si="1"/>
        <v>104</v>
      </c>
      <c r="N34" s="91">
        <v>22</v>
      </c>
      <c r="O34" s="7"/>
    </row>
    <row r="35" spans="1:15" ht="12" customHeight="1">
      <c r="A35" s="16"/>
      <c r="B35" s="81">
        <v>25</v>
      </c>
      <c r="C35" s="121" t="s">
        <v>33</v>
      </c>
      <c r="D35" s="32">
        <v>0</v>
      </c>
      <c r="E35" s="28">
        <v>26</v>
      </c>
      <c r="F35" s="122">
        <v>0</v>
      </c>
      <c r="G35" s="123">
        <v>26</v>
      </c>
      <c r="H35" s="122">
        <v>0</v>
      </c>
      <c r="I35" s="123">
        <v>26</v>
      </c>
      <c r="J35" s="122">
        <v>0</v>
      </c>
      <c r="K35" s="123">
        <v>26</v>
      </c>
      <c r="L35" s="84">
        <f t="shared" si="0"/>
        <v>0</v>
      </c>
      <c r="M35" s="83">
        <f t="shared" si="1"/>
        <v>104</v>
      </c>
      <c r="N35" s="89">
        <v>22</v>
      </c>
      <c r="O35" s="7"/>
    </row>
    <row r="36" spans="1:15" ht="12" customHeight="1">
      <c r="A36" s="16"/>
      <c r="B36" s="125">
        <v>26</v>
      </c>
      <c r="C36" s="130" t="s">
        <v>37</v>
      </c>
      <c r="D36" s="32">
        <v>0</v>
      </c>
      <c r="E36" s="28">
        <v>26</v>
      </c>
      <c r="F36" s="109">
        <v>0</v>
      </c>
      <c r="G36" s="110">
        <v>26</v>
      </c>
      <c r="H36" s="122">
        <v>0</v>
      </c>
      <c r="I36" s="123">
        <v>26</v>
      </c>
      <c r="J36" s="122">
        <v>0</v>
      </c>
      <c r="K36" s="123">
        <v>26</v>
      </c>
      <c r="L36" s="84">
        <f t="shared" si="0"/>
        <v>0</v>
      </c>
      <c r="M36" s="83">
        <f t="shared" si="1"/>
        <v>104</v>
      </c>
      <c r="N36" s="91">
        <v>22</v>
      </c>
      <c r="O36" s="7"/>
    </row>
    <row r="37" spans="1:15" ht="12" customHeight="1">
      <c r="A37" s="16"/>
      <c r="B37" s="125">
        <v>27</v>
      </c>
      <c r="C37" s="121" t="s">
        <v>41</v>
      </c>
      <c r="D37" s="126">
        <v>0</v>
      </c>
      <c r="E37" s="127">
        <v>26</v>
      </c>
      <c r="F37" s="122">
        <v>0</v>
      </c>
      <c r="G37" s="123">
        <v>26</v>
      </c>
      <c r="H37" s="122">
        <v>0</v>
      </c>
      <c r="I37" s="123">
        <v>26</v>
      </c>
      <c r="J37" s="122">
        <v>0</v>
      </c>
      <c r="K37" s="123">
        <v>26</v>
      </c>
      <c r="L37" s="84">
        <f t="shared" si="0"/>
        <v>0</v>
      </c>
      <c r="M37" s="83">
        <f t="shared" si="1"/>
        <v>104</v>
      </c>
      <c r="N37" s="89">
        <v>22</v>
      </c>
      <c r="O37" s="7"/>
    </row>
    <row r="38" spans="1:15" ht="12" customHeight="1" thickBot="1">
      <c r="A38" s="16"/>
      <c r="B38" s="65">
        <v>28</v>
      </c>
      <c r="C38" s="124" t="s">
        <v>42</v>
      </c>
      <c r="D38" s="76">
        <v>0</v>
      </c>
      <c r="E38" s="29">
        <v>26</v>
      </c>
      <c r="F38" s="113">
        <v>0</v>
      </c>
      <c r="G38" s="115">
        <v>26</v>
      </c>
      <c r="H38" s="113">
        <v>0</v>
      </c>
      <c r="I38" s="115">
        <v>26</v>
      </c>
      <c r="J38" s="113">
        <v>0</v>
      </c>
      <c r="K38" s="115">
        <v>26</v>
      </c>
      <c r="L38" s="76">
        <f t="shared" si="0"/>
        <v>0</v>
      </c>
      <c r="M38" s="29">
        <f t="shared" si="1"/>
        <v>104</v>
      </c>
      <c r="N38" s="90">
        <v>22</v>
      </c>
      <c r="O38" s="7"/>
    </row>
    <row r="39" spans="2:14" ht="9.75">
      <c r="B39" s="5"/>
      <c r="C39" s="70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7" s="36" customFormat="1" ht="12.75">
      <c r="B40" s="42"/>
      <c r="C40" s="69"/>
      <c r="D40" s="45"/>
      <c r="E40" s="134" t="s">
        <v>13</v>
      </c>
      <c r="F40" s="135"/>
      <c r="G40" s="135"/>
      <c r="H40" s="135"/>
      <c r="I40" s="135"/>
      <c r="J40" s="135"/>
      <c r="K40" s="135"/>
      <c r="L40" s="135"/>
      <c r="M40" s="135"/>
      <c r="N40" s="71"/>
      <c r="O40" s="71"/>
      <c r="P40" s="71"/>
      <c r="Q40" s="67"/>
    </row>
    <row r="41" ht="9.75">
      <c r="C41" s="5"/>
    </row>
    <row r="42" ht="9.75">
      <c r="C42" s="40" t="s">
        <v>14</v>
      </c>
    </row>
  </sheetData>
  <mergeCells count="10">
    <mergeCell ref="N8:N10"/>
    <mergeCell ref="E40:M40"/>
    <mergeCell ref="A2:N2"/>
    <mergeCell ref="B4:M4"/>
    <mergeCell ref="B6:M6"/>
    <mergeCell ref="D8:E9"/>
    <mergeCell ref="F8:G9"/>
    <mergeCell ref="H8:I9"/>
    <mergeCell ref="J8:K9"/>
    <mergeCell ref="L8:M9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  <headerFooter alignWithMargins="0">
    <oddHeader>&amp;C&amp;"Arial CE,Pogrubiony"&amp;14KLASYFIKACJA SPŁAWIKOWA KOŁA LUBIN-MIASTO 2006 ROK (SENIORZY)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B10" sqref="B10"/>
    </sheetView>
  </sheetViews>
  <sheetFormatPr defaultColWidth="9.00390625" defaultRowHeight="12.75"/>
  <cols>
    <col min="1" max="1" width="1.75390625" style="41" customWidth="1"/>
    <col min="2" max="2" width="3.25390625" style="36" customWidth="1"/>
    <col min="3" max="3" width="20.75390625" style="36" customWidth="1"/>
    <col min="4" max="4" width="4.75390625" style="36" customWidth="1"/>
    <col min="5" max="9" width="6.75390625" style="36" customWidth="1"/>
    <col min="10" max="10" width="4.75390625" style="36" customWidth="1"/>
    <col min="11" max="11" width="6.75390625" style="36" customWidth="1"/>
    <col min="12" max="12" width="4.75390625" style="36" customWidth="1"/>
    <col min="13" max="13" width="6.75390625" style="36" customWidth="1"/>
    <col min="14" max="14" width="4.75390625" style="36" customWidth="1"/>
    <col min="15" max="15" width="6.75390625" style="36" customWidth="1"/>
    <col min="16" max="16" width="5.75390625" style="36" customWidth="1"/>
    <col min="17" max="17" width="6.75390625" style="36" customWidth="1"/>
    <col min="18" max="18" width="3.75390625" style="6" customWidth="1"/>
    <col min="19" max="16384" width="9.125" style="36" customWidth="1"/>
  </cols>
  <sheetData>
    <row r="1" s="34" customFormat="1" ht="10.5" customHeight="1">
      <c r="R1" s="5"/>
    </row>
    <row r="2" spans="1:18" ht="18">
      <c r="A2" s="36"/>
      <c r="B2" s="145" t="s">
        <v>17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36"/>
    </row>
    <row r="3" spans="1:17" ht="10.5" customHeight="1">
      <c r="A3" s="36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8" customHeight="1">
      <c r="A4" s="36"/>
      <c r="B4" s="145" t="s">
        <v>6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</row>
    <row r="5" spans="1:17" ht="10.5" customHeight="1">
      <c r="A5" s="36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21" customHeight="1">
      <c r="A6" s="36"/>
      <c r="B6" s="145" t="s">
        <v>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</row>
    <row r="7" spans="1:18" ht="10.5" thickBot="1">
      <c r="A7" s="36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24"/>
    </row>
    <row r="8" spans="3:18" s="37" customFormat="1" ht="22.5" customHeight="1" thickBot="1">
      <c r="C8" s="44"/>
      <c r="D8" s="142" t="s">
        <v>18</v>
      </c>
      <c r="E8" s="143"/>
      <c r="F8" s="146" t="s">
        <v>20</v>
      </c>
      <c r="G8" s="147"/>
      <c r="H8" s="147"/>
      <c r="I8" s="148"/>
      <c r="J8" s="142" t="s">
        <v>19</v>
      </c>
      <c r="K8" s="143"/>
      <c r="L8" s="142" t="s">
        <v>71</v>
      </c>
      <c r="M8" s="143"/>
      <c r="N8" s="142" t="s">
        <v>72</v>
      </c>
      <c r="O8" s="143"/>
      <c r="P8" s="142" t="s">
        <v>12</v>
      </c>
      <c r="Q8" s="143"/>
      <c r="R8" s="131" t="s">
        <v>15</v>
      </c>
    </row>
    <row r="9" spans="2:18" s="38" customFormat="1" ht="21.75" customHeight="1" thickBot="1">
      <c r="B9" s="47"/>
      <c r="C9" s="50"/>
      <c r="D9" s="144"/>
      <c r="E9" s="144"/>
      <c r="F9" s="149" t="s">
        <v>4</v>
      </c>
      <c r="G9" s="149"/>
      <c r="H9" s="149" t="s">
        <v>5</v>
      </c>
      <c r="I9" s="149"/>
      <c r="J9" s="144"/>
      <c r="K9" s="144"/>
      <c r="L9" s="144"/>
      <c r="M9" s="144"/>
      <c r="N9" s="144"/>
      <c r="O9" s="144"/>
      <c r="P9" s="144"/>
      <c r="Q9" s="144"/>
      <c r="R9" s="132"/>
    </row>
    <row r="10" spans="1:18" s="39" customFormat="1" ht="30" thickBot="1">
      <c r="A10" s="43"/>
      <c r="B10" s="56" t="s">
        <v>0</v>
      </c>
      <c r="C10" s="57" t="s">
        <v>1</v>
      </c>
      <c r="D10" s="1" t="s">
        <v>2</v>
      </c>
      <c r="E10" s="57" t="s">
        <v>3</v>
      </c>
      <c r="F10" s="1" t="s">
        <v>2</v>
      </c>
      <c r="G10" s="2" t="s">
        <v>3</v>
      </c>
      <c r="H10" s="2" t="s">
        <v>2</v>
      </c>
      <c r="I10" s="57" t="s">
        <v>3</v>
      </c>
      <c r="J10" s="1" t="s">
        <v>2</v>
      </c>
      <c r="K10" s="57" t="s">
        <v>3</v>
      </c>
      <c r="L10" s="1" t="s">
        <v>2</v>
      </c>
      <c r="M10" s="57" t="s">
        <v>3</v>
      </c>
      <c r="N10" s="1" t="s">
        <v>2</v>
      </c>
      <c r="O10" s="57" t="s">
        <v>3</v>
      </c>
      <c r="P10" s="1" t="s">
        <v>2</v>
      </c>
      <c r="Q10" s="57" t="s">
        <v>3</v>
      </c>
      <c r="R10" s="133"/>
    </row>
    <row r="11" spans="1:18" ht="12" customHeight="1">
      <c r="A11" s="42"/>
      <c r="B11" s="66">
        <v>1</v>
      </c>
      <c r="C11" s="58" t="s">
        <v>24</v>
      </c>
      <c r="D11" s="30">
        <v>360</v>
      </c>
      <c r="E11" s="26">
        <v>2</v>
      </c>
      <c r="F11" s="98">
        <v>1970</v>
      </c>
      <c r="G11" s="99">
        <v>4</v>
      </c>
      <c r="H11" s="98">
        <v>1610</v>
      </c>
      <c r="I11" s="100">
        <v>6</v>
      </c>
      <c r="J11" s="30">
        <v>1000</v>
      </c>
      <c r="K11" s="26">
        <v>3</v>
      </c>
      <c r="L11" s="95">
        <v>3400</v>
      </c>
      <c r="M11" s="94">
        <v>8</v>
      </c>
      <c r="N11" s="30">
        <v>2220</v>
      </c>
      <c r="O11" s="26">
        <v>6</v>
      </c>
      <c r="P11" s="73">
        <f aca="true" t="shared" si="0" ref="P11:P43">SUM(D11,F11,H11,J11,L11,N11)</f>
        <v>10560</v>
      </c>
      <c r="Q11" s="26">
        <f aca="true" t="shared" si="1" ref="Q11:Q43">SUM(E11,G11,I11,K11,M11,O11)</f>
        <v>29</v>
      </c>
      <c r="R11" s="87">
        <v>1</v>
      </c>
    </row>
    <row r="12" spans="1:18" ht="12" customHeight="1">
      <c r="A12" s="42"/>
      <c r="B12" s="80">
        <v>2</v>
      </c>
      <c r="C12" s="82" t="s">
        <v>25</v>
      </c>
      <c r="D12" s="32">
        <v>80</v>
      </c>
      <c r="E12" s="28">
        <v>3</v>
      </c>
      <c r="F12" s="104">
        <v>1630</v>
      </c>
      <c r="G12" s="105">
        <v>7</v>
      </c>
      <c r="H12" s="104">
        <v>1460</v>
      </c>
      <c r="I12" s="106">
        <v>8</v>
      </c>
      <c r="J12" s="97">
        <v>290</v>
      </c>
      <c r="K12" s="83">
        <v>4</v>
      </c>
      <c r="L12" s="97">
        <v>4080</v>
      </c>
      <c r="M12" s="83">
        <v>2</v>
      </c>
      <c r="N12" s="97">
        <v>2340</v>
      </c>
      <c r="O12" s="83">
        <v>5</v>
      </c>
      <c r="P12" s="79">
        <f t="shared" si="0"/>
        <v>9880</v>
      </c>
      <c r="Q12" s="78">
        <f t="shared" si="1"/>
        <v>29</v>
      </c>
      <c r="R12" s="91">
        <v>2</v>
      </c>
    </row>
    <row r="13" spans="1:18" ht="12" customHeight="1">
      <c r="A13" s="42"/>
      <c r="B13" s="64">
        <v>3</v>
      </c>
      <c r="C13" s="60" t="s">
        <v>23</v>
      </c>
      <c r="D13" s="32">
        <v>790</v>
      </c>
      <c r="E13" s="28">
        <v>1</v>
      </c>
      <c r="F13" s="101">
        <v>1630</v>
      </c>
      <c r="G13" s="102">
        <v>3</v>
      </c>
      <c r="H13" s="101">
        <v>2000</v>
      </c>
      <c r="I13" s="103">
        <v>3</v>
      </c>
      <c r="J13" s="32">
        <v>2690</v>
      </c>
      <c r="K13" s="28">
        <v>2</v>
      </c>
      <c r="L13" s="32">
        <v>3220</v>
      </c>
      <c r="M13" s="28">
        <v>10</v>
      </c>
      <c r="N13" s="32">
        <v>1660</v>
      </c>
      <c r="O13" s="28">
        <v>12</v>
      </c>
      <c r="P13" s="75">
        <f t="shared" si="0"/>
        <v>11990</v>
      </c>
      <c r="Q13" s="28">
        <f t="shared" si="1"/>
        <v>31</v>
      </c>
      <c r="R13" s="91">
        <v>3</v>
      </c>
    </row>
    <row r="14" spans="1:18" ht="12" customHeight="1">
      <c r="A14" s="42"/>
      <c r="B14" s="64">
        <v>4</v>
      </c>
      <c r="C14" s="60" t="s">
        <v>28</v>
      </c>
      <c r="D14" s="32">
        <v>0</v>
      </c>
      <c r="E14" s="28">
        <v>26</v>
      </c>
      <c r="F14" s="101">
        <v>2170</v>
      </c>
      <c r="G14" s="102">
        <v>2</v>
      </c>
      <c r="H14" s="101">
        <v>3410</v>
      </c>
      <c r="I14" s="103">
        <v>1</v>
      </c>
      <c r="J14" s="32">
        <v>210</v>
      </c>
      <c r="K14" s="28">
        <v>6</v>
      </c>
      <c r="L14" s="32">
        <v>3750</v>
      </c>
      <c r="M14" s="28">
        <v>5</v>
      </c>
      <c r="N14" s="32">
        <v>5730</v>
      </c>
      <c r="O14" s="28">
        <v>1</v>
      </c>
      <c r="P14" s="75">
        <f t="shared" si="0"/>
        <v>15270</v>
      </c>
      <c r="Q14" s="28">
        <f t="shared" si="1"/>
        <v>41</v>
      </c>
      <c r="R14" s="91">
        <v>4</v>
      </c>
    </row>
    <row r="15" spans="1:18" ht="12" customHeight="1">
      <c r="A15" s="42"/>
      <c r="B15" s="64">
        <v>5</v>
      </c>
      <c r="C15" s="60" t="s">
        <v>46</v>
      </c>
      <c r="D15" s="32">
        <v>0</v>
      </c>
      <c r="E15" s="28">
        <v>26</v>
      </c>
      <c r="F15" s="104">
        <v>2090</v>
      </c>
      <c r="G15" s="105">
        <v>3</v>
      </c>
      <c r="H15" s="104">
        <v>2020</v>
      </c>
      <c r="I15" s="106">
        <v>4</v>
      </c>
      <c r="J15" s="97">
        <v>120</v>
      </c>
      <c r="K15" s="83">
        <v>9</v>
      </c>
      <c r="L15" s="97">
        <v>4070</v>
      </c>
      <c r="M15" s="83">
        <v>3</v>
      </c>
      <c r="N15" s="97">
        <v>4020</v>
      </c>
      <c r="O15" s="83">
        <v>2</v>
      </c>
      <c r="P15" s="75">
        <f t="shared" si="0"/>
        <v>12320</v>
      </c>
      <c r="Q15" s="28">
        <f t="shared" si="1"/>
        <v>47</v>
      </c>
      <c r="R15" s="91">
        <v>5</v>
      </c>
    </row>
    <row r="16" spans="1:18" ht="12" customHeight="1">
      <c r="A16" s="42"/>
      <c r="B16" s="64">
        <v>6</v>
      </c>
      <c r="C16" s="82" t="s">
        <v>47</v>
      </c>
      <c r="D16" s="32">
        <v>0</v>
      </c>
      <c r="E16" s="28">
        <v>26</v>
      </c>
      <c r="F16" s="107">
        <v>1750</v>
      </c>
      <c r="G16" s="105">
        <v>5</v>
      </c>
      <c r="H16" s="107">
        <v>2380</v>
      </c>
      <c r="I16" s="108">
        <v>3</v>
      </c>
      <c r="J16" s="97">
        <v>20</v>
      </c>
      <c r="K16" s="83">
        <v>14</v>
      </c>
      <c r="L16" s="97">
        <v>4060</v>
      </c>
      <c r="M16" s="83">
        <v>4</v>
      </c>
      <c r="N16" s="97">
        <v>3090</v>
      </c>
      <c r="O16" s="83">
        <v>4</v>
      </c>
      <c r="P16" s="75">
        <f t="shared" si="0"/>
        <v>11300</v>
      </c>
      <c r="Q16" s="28">
        <f t="shared" si="1"/>
        <v>56</v>
      </c>
      <c r="R16" s="91">
        <v>6</v>
      </c>
    </row>
    <row r="17" spans="1:18" ht="12" customHeight="1">
      <c r="A17" s="42"/>
      <c r="B17" s="64">
        <v>7</v>
      </c>
      <c r="C17" s="60" t="s">
        <v>45</v>
      </c>
      <c r="D17" s="32">
        <v>0</v>
      </c>
      <c r="E17" s="28">
        <v>26</v>
      </c>
      <c r="F17" s="104">
        <v>1880</v>
      </c>
      <c r="G17" s="105">
        <v>1</v>
      </c>
      <c r="H17" s="104">
        <v>2260</v>
      </c>
      <c r="I17" s="106">
        <v>2</v>
      </c>
      <c r="J17" s="109">
        <v>0</v>
      </c>
      <c r="K17" s="110">
        <v>26</v>
      </c>
      <c r="L17" s="97">
        <v>4160</v>
      </c>
      <c r="M17" s="83">
        <v>1</v>
      </c>
      <c r="N17" s="97">
        <v>2030</v>
      </c>
      <c r="O17" s="83">
        <v>10</v>
      </c>
      <c r="P17" s="75">
        <f t="shared" si="0"/>
        <v>10330</v>
      </c>
      <c r="Q17" s="28">
        <f t="shared" si="1"/>
        <v>66</v>
      </c>
      <c r="R17" s="91">
        <v>7</v>
      </c>
    </row>
    <row r="18" spans="1:18" ht="12" customHeight="1">
      <c r="A18" s="42"/>
      <c r="B18" s="64">
        <v>8</v>
      </c>
      <c r="C18" s="82" t="s">
        <v>38</v>
      </c>
      <c r="D18" s="32">
        <v>0</v>
      </c>
      <c r="E18" s="28">
        <v>26</v>
      </c>
      <c r="F18" s="107">
        <v>1090</v>
      </c>
      <c r="G18" s="105">
        <v>4</v>
      </c>
      <c r="H18" s="107">
        <v>1150</v>
      </c>
      <c r="I18" s="108">
        <v>7</v>
      </c>
      <c r="J18" s="97">
        <v>200</v>
      </c>
      <c r="K18" s="83">
        <v>7</v>
      </c>
      <c r="L18" s="97">
        <v>3690</v>
      </c>
      <c r="M18" s="83">
        <v>6</v>
      </c>
      <c r="N18" s="97">
        <v>700</v>
      </c>
      <c r="O18" s="83">
        <v>16</v>
      </c>
      <c r="P18" s="75">
        <f t="shared" si="0"/>
        <v>6830</v>
      </c>
      <c r="Q18" s="28">
        <f t="shared" si="1"/>
        <v>66</v>
      </c>
      <c r="R18" s="91">
        <v>8</v>
      </c>
    </row>
    <row r="19" spans="1:18" ht="12" customHeight="1">
      <c r="A19" s="42"/>
      <c r="B19" s="64">
        <v>9</v>
      </c>
      <c r="C19" s="61" t="s">
        <v>31</v>
      </c>
      <c r="D19" s="32">
        <v>0</v>
      </c>
      <c r="E19" s="28">
        <v>26</v>
      </c>
      <c r="F19" s="101">
        <v>2480</v>
      </c>
      <c r="G19" s="102">
        <v>1</v>
      </c>
      <c r="H19" s="101">
        <v>2390</v>
      </c>
      <c r="I19" s="103">
        <v>2</v>
      </c>
      <c r="J19" s="32">
        <v>40</v>
      </c>
      <c r="K19" s="28">
        <v>12</v>
      </c>
      <c r="L19" s="32">
        <v>2540</v>
      </c>
      <c r="M19" s="28">
        <v>14</v>
      </c>
      <c r="N19" s="32">
        <v>790</v>
      </c>
      <c r="O19" s="28">
        <v>15</v>
      </c>
      <c r="P19" s="75">
        <f t="shared" si="0"/>
        <v>8240</v>
      </c>
      <c r="Q19" s="28">
        <f t="shared" si="1"/>
        <v>70</v>
      </c>
      <c r="R19" s="91">
        <v>9</v>
      </c>
    </row>
    <row r="20" spans="1:18" ht="12" customHeight="1">
      <c r="A20" s="42"/>
      <c r="B20" s="64">
        <v>10</v>
      </c>
      <c r="C20" s="82" t="s">
        <v>40</v>
      </c>
      <c r="D20" s="32">
        <v>0</v>
      </c>
      <c r="E20" s="28">
        <v>26</v>
      </c>
      <c r="F20" s="104">
        <v>1360</v>
      </c>
      <c r="G20" s="105">
        <v>8</v>
      </c>
      <c r="H20" s="104">
        <v>1380</v>
      </c>
      <c r="I20" s="106">
        <v>9</v>
      </c>
      <c r="J20" s="97">
        <v>170</v>
      </c>
      <c r="K20" s="83">
        <v>8</v>
      </c>
      <c r="L20" s="97">
        <v>2680</v>
      </c>
      <c r="M20" s="83">
        <v>12</v>
      </c>
      <c r="N20" s="97">
        <v>2110</v>
      </c>
      <c r="O20" s="83">
        <v>8</v>
      </c>
      <c r="P20" s="84">
        <f t="shared" si="0"/>
        <v>7700</v>
      </c>
      <c r="Q20" s="83">
        <f t="shared" si="1"/>
        <v>71</v>
      </c>
      <c r="R20" s="91">
        <v>10</v>
      </c>
    </row>
    <row r="21" spans="1:18" ht="12" customHeight="1">
      <c r="A21" s="42"/>
      <c r="B21" s="64">
        <v>11</v>
      </c>
      <c r="C21" s="82" t="s">
        <v>39</v>
      </c>
      <c r="D21" s="32">
        <v>0</v>
      </c>
      <c r="E21" s="28">
        <v>26</v>
      </c>
      <c r="F21" s="104">
        <v>1730</v>
      </c>
      <c r="G21" s="105">
        <v>6</v>
      </c>
      <c r="H21" s="104">
        <v>1480</v>
      </c>
      <c r="I21" s="106">
        <v>7</v>
      </c>
      <c r="J21" s="97">
        <v>20</v>
      </c>
      <c r="K21" s="83">
        <v>13</v>
      </c>
      <c r="L21" s="97">
        <v>2710</v>
      </c>
      <c r="M21" s="83">
        <v>11</v>
      </c>
      <c r="N21" s="97">
        <v>2090</v>
      </c>
      <c r="O21" s="83">
        <v>9</v>
      </c>
      <c r="P21" s="75">
        <f t="shared" si="0"/>
        <v>8030</v>
      </c>
      <c r="Q21" s="28">
        <f t="shared" si="1"/>
        <v>72</v>
      </c>
      <c r="R21" s="91">
        <v>11</v>
      </c>
    </row>
    <row r="22" spans="1:18" ht="12" customHeight="1">
      <c r="A22" s="42"/>
      <c r="B22" s="64">
        <v>12</v>
      </c>
      <c r="C22" s="82" t="s">
        <v>35</v>
      </c>
      <c r="D22" s="32">
        <v>0</v>
      </c>
      <c r="E22" s="28">
        <v>26</v>
      </c>
      <c r="F22" s="104">
        <v>550</v>
      </c>
      <c r="G22" s="105">
        <v>8</v>
      </c>
      <c r="H22" s="104">
        <v>1320</v>
      </c>
      <c r="I22" s="106">
        <v>5</v>
      </c>
      <c r="J22" s="97">
        <v>280</v>
      </c>
      <c r="K22" s="83">
        <v>5</v>
      </c>
      <c r="L22" s="97">
        <v>2280</v>
      </c>
      <c r="M22" s="83">
        <v>16</v>
      </c>
      <c r="N22" s="97">
        <v>1020</v>
      </c>
      <c r="O22" s="83">
        <v>14</v>
      </c>
      <c r="P22" s="75">
        <f t="shared" si="0"/>
        <v>5450</v>
      </c>
      <c r="Q22" s="28">
        <f t="shared" si="1"/>
        <v>74</v>
      </c>
      <c r="R22" s="91">
        <v>12</v>
      </c>
    </row>
    <row r="23" spans="1:18" ht="12" customHeight="1">
      <c r="A23" s="42"/>
      <c r="B23" s="64">
        <v>13</v>
      </c>
      <c r="C23" s="82" t="s">
        <v>26</v>
      </c>
      <c r="D23" s="32">
        <v>60</v>
      </c>
      <c r="E23" s="28">
        <v>4</v>
      </c>
      <c r="F23" s="109">
        <v>0</v>
      </c>
      <c r="G23" s="111">
        <v>26</v>
      </c>
      <c r="H23" s="109">
        <v>0</v>
      </c>
      <c r="I23" s="110">
        <v>26</v>
      </c>
      <c r="J23" s="97">
        <v>90</v>
      </c>
      <c r="K23" s="83">
        <v>10</v>
      </c>
      <c r="L23" s="97">
        <v>3670</v>
      </c>
      <c r="M23" s="83">
        <v>7</v>
      </c>
      <c r="N23" s="97">
        <v>3910</v>
      </c>
      <c r="O23" s="83">
        <v>3</v>
      </c>
      <c r="P23" s="75">
        <f t="shared" si="0"/>
        <v>7730</v>
      </c>
      <c r="Q23" s="28">
        <f t="shared" si="1"/>
        <v>76</v>
      </c>
      <c r="R23" s="91">
        <v>13</v>
      </c>
    </row>
    <row r="24" spans="1:18" ht="12" customHeight="1">
      <c r="A24" s="42"/>
      <c r="B24" s="64">
        <v>14</v>
      </c>
      <c r="C24" s="82" t="s">
        <v>34</v>
      </c>
      <c r="D24" s="32">
        <v>0</v>
      </c>
      <c r="E24" s="28">
        <v>26</v>
      </c>
      <c r="F24" s="104">
        <v>830</v>
      </c>
      <c r="G24" s="105">
        <v>5</v>
      </c>
      <c r="H24" s="104">
        <v>970</v>
      </c>
      <c r="I24" s="106">
        <v>9</v>
      </c>
      <c r="J24" s="97">
        <v>80</v>
      </c>
      <c r="K24" s="83">
        <v>11</v>
      </c>
      <c r="L24" s="97">
        <v>2680</v>
      </c>
      <c r="M24" s="83">
        <v>12</v>
      </c>
      <c r="N24" s="97">
        <v>1180</v>
      </c>
      <c r="O24" s="83">
        <v>13</v>
      </c>
      <c r="P24" s="75">
        <f t="shared" si="0"/>
        <v>5740</v>
      </c>
      <c r="Q24" s="28">
        <f t="shared" si="1"/>
        <v>76</v>
      </c>
      <c r="R24" s="91">
        <v>14</v>
      </c>
    </row>
    <row r="25" spans="1:18" ht="12" customHeight="1">
      <c r="A25" s="42"/>
      <c r="B25" s="64">
        <v>15</v>
      </c>
      <c r="C25" s="82" t="s">
        <v>36</v>
      </c>
      <c r="D25" s="32">
        <v>0</v>
      </c>
      <c r="E25" s="28">
        <v>26</v>
      </c>
      <c r="F25" s="104">
        <v>450</v>
      </c>
      <c r="G25" s="105">
        <v>9</v>
      </c>
      <c r="H25" s="104">
        <v>1750</v>
      </c>
      <c r="I25" s="106">
        <v>4</v>
      </c>
      <c r="J25" s="109">
        <v>0</v>
      </c>
      <c r="K25" s="110">
        <v>26</v>
      </c>
      <c r="L25" s="97">
        <v>2390</v>
      </c>
      <c r="M25" s="83">
        <v>15</v>
      </c>
      <c r="N25" s="97">
        <v>2190</v>
      </c>
      <c r="O25" s="83">
        <v>7</v>
      </c>
      <c r="P25" s="75">
        <f t="shared" si="0"/>
        <v>6780</v>
      </c>
      <c r="Q25" s="28">
        <f t="shared" si="1"/>
        <v>87</v>
      </c>
      <c r="R25" s="91">
        <v>15</v>
      </c>
    </row>
    <row r="26" spans="1:18" ht="12" customHeight="1">
      <c r="A26" s="42"/>
      <c r="B26" s="64">
        <v>16</v>
      </c>
      <c r="C26" s="61" t="s">
        <v>52</v>
      </c>
      <c r="D26" s="109">
        <v>0</v>
      </c>
      <c r="E26" s="110">
        <v>26</v>
      </c>
      <c r="F26" s="101">
        <v>1720</v>
      </c>
      <c r="G26" s="102">
        <v>2</v>
      </c>
      <c r="H26" s="101">
        <v>2630</v>
      </c>
      <c r="I26" s="103">
        <v>1</v>
      </c>
      <c r="J26" s="109">
        <v>0</v>
      </c>
      <c r="K26" s="110">
        <v>26</v>
      </c>
      <c r="L26" s="109">
        <v>0</v>
      </c>
      <c r="M26" s="110">
        <v>26</v>
      </c>
      <c r="N26" s="109">
        <v>0</v>
      </c>
      <c r="O26" s="110">
        <v>26</v>
      </c>
      <c r="P26" s="75">
        <f t="shared" si="0"/>
        <v>4350</v>
      </c>
      <c r="Q26" s="28">
        <f t="shared" si="1"/>
        <v>107</v>
      </c>
      <c r="R26" s="91">
        <v>16</v>
      </c>
    </row>
    <row r="27" spans="1:18" ht="12" customHeight="1">
      <c r="A27" s="42"/>
      <c r="B27" s="64">
        <v>17</v>
      </c>
      <c r="C27" s="61" t="s">
        <v>32</v>
      </c>
      <c r="D27" s="32">
        <v>0</v>
      </c>
      <c r="E27" s="28">
        <v>26</v>
      </c>
      <c r="F27" s="104">
        <v>660</v>
      </c>
      <c r="G27" s="105">
        <v>6</v>
      </c>
      <c r="H27" s="104">
        <v>1250</v>
      </c>
      <c r="I27" s="106">
        <v>6</v>
      </c>
      <c r="J27" s="109">
        <v>0</v>
      </c>
      <c r="K27" s="110">
        <v>26</v>
      </c>
      <c r="L27" s="109">
        <v>0</v>
      </c>
      <c r="M27" s="110">
        <v>26</v>
      </c>
      <c r="N27" s="97">
        <v>570</v>
      </c>
      <c r="O27" s="83">
        <v>17</v>
      </c>
      <c r="P27" s="75">
        <f t="shared" si="0"/>
        <v>2480</v>
      </c>
      <c r="Q27" s="28">
        <f t="shared" si="1"/>
        <v>107</v>
      </c>
      <c r="R27" s="91">
        <v>17</v>
      </c>
    </row>
    <row r="28" spans="1:18" ht="12" customHeight="1">
      <c r="A28" s="42"/>
      <c r="B28" s="64">
        <v>18</v>
      </c>
      <c r="C28" s="60" t="s">
        <v>44</v>
      </c>
      <c r="D28" s="32">
        <v>0</v>
      </c>
      <c r="E28" s="28">
        <v>26</v>
      </c>
      <c r="F28" s="104">
        <v>1110</v>
      </c>
      <c r="G28" s="105">
        <v>9</v>
      </c>
      <c r="H28" s="104">
        <v>1960</v>
      </c>
      <c r="I28" s="106">
        <v>5</v>
      </c>
      <c r="J28" s="109">
        <v>0</v>
      </c>
      <c r="K28" s="110">
        <v>26</v>
      </c>
      <c r="L28" s="109">
        <v>0</v>
      </c>
      <c r="M28" s="110">
        <v>26</v>
      </c>
      <c r="N28" s="97">
        <v>240</v>
      </c>
      <c r="O28" s="83">
        <v>18</v>
      </c>
      <c r="P28" s="75">
        <f t="shared" si="0"/>
        <v>3310</v>
      </c>
      <c r="Q28" s="28">
        <f t="shared" si="1"/>
        <v>110</v>
      </c>
      <c r="R28" s="91">
        <v>18</v>
      </c>
    </row>
    <row r="29" spans="1:18" ht="12" customHeight="1">
      <c r="A29" s="42"/>
      <c r="B29" s="64">
        <v>19</v>
      </c>
      <c r="C29" s="61" t="s">
        <v>27</v>
      </c>
      <c r="D29" s="32">
        <v>50</v>
      </c>
      <c r="E29" s="28">
        <v>5</v>
      </c>
      <c r="F29" s="109">
        <v>0</v>
      </c>
      <c r="G29" s="111">
        <v>26</v>
      </c>
      <c r="H29" s="109">
        <v>0</v>
      </c>
      <c r="I29" s="110">
        <v>26</v>
      </c>
      <c r="J29" s="32">
        <v>2720</v>
      </c>
      <c r="K29" s="28">
        <v>1</v>
      </c>
      <c r="L29" s="109">
        <v>0</v>
      </c>
      <c r="M29" s="110">
        <v>26</v>
      </c>
      <c r="N29" s="109">
        <v>0</v>
      </c>
      <c r="O29" s="110">
        <v>26</v>
      </c>
      <c r="P29" s="75">
        <f t="shared" si="0"/>
        <v>2770</v>
      </c>
      <c r="Q29" s="28">
        <f t="shared" si="1"/>
        <v>110</v>
      </c>
      <c r="R29" s="91">
        <v>19</v>
      </c>
    </row>
    <row r="30" spans="1:18" ht="12" customHeight="1">
      <c r="A30" s="42"/>
      <c r="B30" s="64">
        <v>20</v>
      </c>
      <c r="C30" s="61" t="s">
        <v>43</v>
      </c>
      <c r="D30" s="32">
        <v>0</v>
      </c>
      <c r="E30" s="28">
        <v>26</v>
      </c>
      <c r="F30" s="107">
        <v>20</v>
      </c>
      <c r="G30" s="105">
        <v>10</v>
      </c>
      <c r="H30" s="107">
        <v>500</v>
      </c>
      <c r="I30" s="108">
        <v>10</v>
      </c>
      <c r="J30" s="109">
        <v>0</v>
      </c>
      <c r="K30" s="110">
        <v>26</v>
      </c>
      <c r="L30" s="97">
        <v>100</v>
      </c>
      <c r="M30" s="83">
        <v>17</v>
      </c>
      <c r="N30" s="109">
        <v>0</v>
      </c>
      <c r="O30" s="110">
        <v>26</v>
      </c>
      <c r="P30" s="75">
        <f t="shared" si="0"/>
        <v>620</v>
      </c>
      <c r="Q30" s="28">
        <f t="shared" si="1"/>
        <v>115</v>
      </c>
      <c r="R30" s="91">
        <v>20</v>
      </c>
    </row>
    <row r="31" spans="1:18" ht="12" customHeight="1">
      <c r="A31" s="42"/>
      <c r="B31" s="64">
        <v>21</v>
      </c>
      <c r="C31" s="82" t="s">
        <v>54</v>
      </c>
      <c r="D31" s="109">
        <v>0</v>
      </c>
      <c r="E31" s="110">
        <v>26</v>
      </c>
      <c r="F31" s="104">
        <v>650</v>
      </c>
      <c r="G31" s="105">
        <v>7</v>
      </c>
      <c r="H31" s="104">
        <v>1090</v>
      </c>
      <c r="I31" s="106">
        <v>8</v>
      </c>
      <c r="J31" s="109">
        <v>0</v>
      </c>
      <c r="K31" s="110">
        <v>26</v>
      </c>
      <c r="L31" s="109">
        <v>0</v>
      </c>
      <c r="M31" s="110">
        <v>26</v>
      </c>
      <c r="N31" s="109">
        <v>0</v>
      </c>
      <c r="O31" s="110">
        <v>26</v>
      </c>
      <c r="P31" s="75">
        <f t="shared" si="0"/>
        <v>1740</v>
      </c>
      <c r="Q31" s="28">
        <f t="shared" si="1"/>
        <v>119</v>
      </c>
      <c r="R31" s="91">
        <v>21</v>
      </c>
    </row>
    <row r="32" spans="1:18" ht="12" customHeight="1">
      <c r="A32" s="42"/>
      <c r="B32" s="64">
        <v>22</v>
      </c>
      <c r="C32" s="61" t="s">
        <v>56</v>
      </c>
      <c r="D32" s="109">
        <v>0</v>
      </c>
      <c r="E32" s="110">
        <v>26</v>
      </c>
      <c r="F32" s="104">
        <v>20</v>
      </c>
      <c r="G32" s="105">
        <v>10</v>
      </c>
      <c r="H32" s="104">
        <v>640</v>
      </c>
      <c r="I32" s="106">
        <v>11</v>
      </c>
      <c r="J32" s="109">
        <v>0</v>
      </c>
      <c r="K32" s="110">
        <v>26</v>
      </c>
      <c r="L32" s="109">
        <v>0</v>
      </c>
      <c r="M32" s="110">
        <v>26</v>
      </c>
      <c r="N32" s="109">
        <v>0</v>
      </c>
      <c r="O32" s="110">
        <v>26</v>
      </c>
      <c r="P32" s="75">
        <f t="shared" si="0"/>
        <v>660</v>
      </c>
      <c r="Q32" s="28">
        <f t="shared" si="1"/>
        <v>125</v>
      </c>
      <c r="R32" s="91">
        <v>22</v>
      </c>
    </row>
    <row r="33" spans="1:18" ht="12" customHeight="1">
      <c r="A33" s="42"/>
      <c r="B33" s="64">
        <v>23</v>
      </c>
      <c r="C33" s="82" t="s">
        <v>69</v>
      </c>
      <c r="D33" s="109">
        <v>0</v>
      </c>
      <c r="E33" s="110">
        <v>26</v>
      </c>
      <c r="F33" s="109">
        <v>0</v>
      </c>
      <c r="G33" s="111">
        <v>26</v>
      </c>
      <c r="H33" s="109">
        <v>0</v>
      </c>
      <c r="I33" s="110">
        <v>26</v>
      </c>
      <c r="J33" s="109">
        <v>0</v>
      </c>
      <c r="K33" s="110">
        <v>26</v>
      </c>
      <c r="L33" s="97">
        <v>3230</v>
      </c>
      <c r="M33" s="83">
        <v>9</v>
      </c>
      <c r="N33" s="109">
        <v>0</v>
      </c>
      <c r="O33" s="110">
        <v>26</v>
      </c>
      <c r="P33" s="75">
        <f t="shared" si="0"/>
        <v>3230</v>
      </c>
      <c r="Q33" s="28">
        <f t="shared" si="1"/>
        <v>139</v>
      </c>
      <c r="R33" s="91">
        <v>23</v>
      </c>
    </row>
    <row r="34" spans="1:18" ht="12" customHeight="1">
      <c r="A34" s="42"/>
      <c r="B34" s="64">
        <v>24</v>
      </c>
      <c r="C34" s="61" t="s">
        <v>33</v>
      </c>
      <c r="D34" s="32">
        <v>0</v>
      </c>
      <c r="E34" s="28">
        <v>26</v>
      </c>
      <c r="F34" s="104">
        <v>0</v>
      </c>
      <c r="G34" s="105">
        <v>26</v>
      </c>
      <c r="H34" s="104">
        <v>690</v>
      </c>
      <c r="I34" s="106">
        <v>10</v>
      </c>
      <c r="J34" s="109">
        <v>0</v>
      </c>
      <c r="K34" s="110">
        <v>26</v>
      </c>
      <c r="L34" s="109">
        <v>0</v>
      </c>
      <c r="M34" s="110">
        <v>26</v>
      </c>
      <c r="N34" s="109">
        <v>0</v>
      </c>
      <c r="O34" s="110">
        <v>26</v>
      </c>
      <c r="P34" s="75">
        <f t="shared" si="0"/>
        <v>690</v>
      </c>
      <c r="Q34" s="28">
        <f t="shared" si="1"/>
        <v>140</v>
      </c>
      <c r="R34" s="91">
        <v>24</v>
      </c>
    </row>
    <row r="35" spans="1:18" ht="12" customHeight="1">
      <c r="A35" s="42"/>
      <c r="B35" s="64">
        <v>25</v>
      </c>
      <c r="C35" s="82" t="s">
        <v>70</v>
      </c>
      <c r="D35" s="109">
        <v>0</v>
      </c>
      <c r="E35" s="110">
        <v>26</v>
      </c>
      <c r="F35" s="109">
        <v>0</v>
      </c>
      <c r="G35" s="111">
        <v>26</v>
      </c>
      <c r="H35" s="109">
        <v>0</v>
      </c>
      <c r="I35" s="110">
        <v>26</v>
      </c>
      <c r="J35" s="109">
        <v>0</v>
      </c>
      <c r="K35" s="110">
        <v>26</v>
      </c>
      <c r="L35" s="109">
        <v>0</v>
      </c>
      <c r="M35" s="110">
        <v>26</v>
      </c>
      <c r="N35" s="97">
        <v>1800</v>
      </c>
      <c r="O35" s="83">
        <v>11</v>
      </c>
      <c r="P35" s="75">
        <f t="shared" si="0"/>
        <v>1800</v>
      </c>
      <c r="Q35" s="28">
        <f t="shared" si="1"/>
        <v>141</v>
      </c>
      <c r="R35" s="91">
        <v>25</v>
      </c>
    </row>
    <row r="36" spans="1:18" ht="12" customHeight="1">
      <c r="A36" s="42"/>
      <c r="B36" s="64">
        <v>26</v>
      </c>
      <c r="C36" s="82" t="s">
        <v>53</v>
      </c>
      <c r="D36" s="109">
        <v>0</v>
      </c>
      <c r="E36" s="110">
        <v>26</v>
      </c>
      <c r="F36" s="104">
        <v>0</v>
      </c>
      <c r="G36" s="105">
        <v>26</v>
      </c>
      <c r="H36" s="104">
        <v>600</v>
      </c>
      <c r="I36" s="106">
        <v>12</v>
      </c>
      <c r="J36" s="109">
        <v>0</v>
      </c>
      <c r="K36" s="110">
        <v>26</v>
      </c>
      <c r="L36" s="109">
        <v>0</v>
      </c>
      <c r="M36" s="110">
        <v>26</v>
      </c>
      <c r="N36" s="109">
        <v>0</v>
      </c>
      <c r="O36" s="110">
        <v>26</v>
      </c>
      <c r="P36" s="75">
        <f t="shared" si="0"/>
        <v>600</v>
      </c>
      <c r="Q36" s="28">
        <f t="shared" si="1"/>
        <v>142</v>
      </c>
      <c r="R36" s="91">
        <v>26</v>
      </c>
    </row>
    <row r="37" spans="1:18" ht="12" customHeight="1">
      <c r="A37" s="42"/>
      <c r="B37" s="64">
        <v>27</v>
      </c>
      <c r="C37" s="60" t="s">
        <v>48</v>
      </c>
      <c r="D37" s="109">
        <v>0</v>
      </c>
      <c r="E37" s="110">
        <v>26</v>
      </c>
      <c r="F37" s="118">
        <v>0</v>
      </c>
      <c r="G37" s="119">
        <v>26</v>
      </c>
      <c r="H37" s="118">
        <v>0</v>
      </c>
      <c r="I37" s="120">
        <v>26</v>
      </c>
      <c r="J37" s="97">
        <v>0</v>
      </c>
      <c r="K37" s="83">
        <v>26</v>
      </c>
      <c r="L37" s="109">
        <v>0</v>
      </c>
      <c r="M37" s="110">
        <v>26</v>
      </c>
      <c r="N37" s="109">
        <v>0</v>
      </c>
      <c r="O37" s="110">
        <v>26</v>
      </c>
      <c r="P37" s="75">
        <f t="shared" si="0"/>
        <v>0</v>
      </c>
      <c r="Q37" s="28">
        <f t="shared" si="1"/>
        <v>156</v>
      </c>
      <c r="R37" s="91">
        <v>27</v>
      </c>
    </row>
    <row r="38" spans="1:18" ht="12" customHeight="1">
      <c r="A38" s="42"/>
      <c r="B38" s="64">
        <v>28</v>
      </c>
      <c r="C38" s="60" t="s">
        <v>29</v>
      </c>
      <c r="D38" s="32">
        <v>0</v>
      </c>
      <c r="E38" s="28">
        <v>26</v>
      </c>
      <c r="F38" s="109">
        <v>0</v>
      </c>
      <c r="G38" s="111">
        <v>26</v>
      </c>
      <c r="H38" s="109">
        <v>0</v>
      </c>
      <c r="I38" s="110">
        <v>26</v>
      </c>
      <c r="J38" s="109">
        <v>0</v>
      </c>
      <c r="K38" s="110">
        <v>26</v>
      </c>
      <c r="L38" s="109">
        <v>0</v>
      </c>
      <c r="M38" s="110">
        <v>26</v>
      </c>
      <c r="N38" s="109">
        <v>0</v>
      </c>
      <c r="O38" s="110">
        <v>26</v>
      </c>
      <c r="P38" s="75">
        <f t="shared" si="0"/>
        <v>0</v>
      </c>
      <c r="Q38" s="28">
        <f t="shared" si="1"/>
        <v>156</v>
      </c>
      <c r="R38" s="91">
        <v>27</v>
      </c>
    </row>
    <row r="39" spans="1:18" ht="12" customHeight="1">
      <c r="A39" s="42"/>
      <c r="B39" s="64">
        <v>29</v>
      </c>
      <c r="C39" s="60" t="s">
        <v>30</v>
      </c>
      <c r="D39" s="32">
        <v>0</v>
      </c>
      <c r="E39" s="28">
        <v>26</v>
      </c>
      <c r="F39" s="109">
        <v>0</v>
      </c>
      <c r="G39" s="111">
        <v>26</v>
      </c>
      <c r="H39" s="109">
        <v>0</v>
      </c>
      <c r="I39" s="110">
        <v>26</v>
      </c>
      <c r="J39" s="109">
        <v>0</v>
      </c>
      <c r="K39" s="110">
        <v>26</v>
      </c>
      <c r="L39" s="109">
        <v>0</v>
      </c>
      <c r="M39" s="110">
        <v>26</v>
      </c>
      <c r="N39" s="109">
        <v>0</v>
      </c>
      <c r="O39" s="110">
        <v>26</v>
      </c>
      <c r="P39" s="75">
        <f t="shared" si="0"/>
        <v>0</v>
      </c>
      <c r="Q39" s="28">
        <f t="shared" si="1"/>
        <v>156</v>
      </c>
      <c r="R39" s="91">
        <v>27</v>
      </c>
    </row>
    <row r="40" spans="1:18" ht="12" customHeight="1">
      <c r="A40" s="42"/>
      <c r="B40" s="64">
        <v>30</v>
      </c>
      <c r="C40" s="82" t="s">
        <v>37</v>
      </c>
      <c r="D40" s="32">
        <v>0</v>
      </c>
      <c r="E40" s="28">
        <v>26</v>
      </c>
      <c r="F40" s="109">
        <v>0</v>
      </c>
      <c r="G40" s="111">
        <v>26</v>
      </c>
      <c r="H40" s="109">
        <v>0</v>
      </c>
      <c r="I40" s="110">
        <v>26</v>
      </c>
      <c r="J40" s="109">
        <v>0</v>
      </c>
      <c r="K40" s="110">
        <v>26</v>
      </c>
      <c r="L40" s="109">
        <v>0</v>
      </c>
      <c r="M40" s="110">
        <v>26</v>
      </c>
      <c r="N40" s="109">
        <v>0</v>
      </c>
      <c r="O40" s="110">
        <v>26</v>
      </c>
      <c r="P40" s="75">
        <f t="shared" si="0"/>
        <v>0</v>
      </c>
      <c r="Q40" s="28">
        <f t="shared" si="1"/>
        <v>156</v>
      </c>
      <c r="R40" s="91">
        <v>27</v>
      </c>
    </row>
    <row r="41" spans="1:18" ht="12" customHeight="1">
      <c r="A41" s="42"/>
      <c r="B41" s="64">
        <v>31</v>
      </c>
      <c r="C41" s="82" t="s">
        <v>41</v>
      </c>
      <c r="D41" s="32">
        <v>0</v>
      </c>
      <c r="E41" s="28">
        <v>26</v>
      </c>
      <c r="F41" s="109">
        <v>0</v>
      </c>
      <c r="G41" s="111">
        <v>26</v>
      </c>
      <c r="H41" s="109">
        <v>0</v>
      </c>
      <c r="I41" s="110">
        <v>26</v>
      </c>
      <c r="J41" s="109">
        <v>0</v>
      </c>
      <c r="K41" s="110">
        <v>26</v>
      </c>
      <c r="L41" s="109">
        <v>0</v>
      </c>
      <c r="M41" s="110">
        <v>26</v>
      </c>
      <c r="N41" s="109">
        <v>0</v>
      </c>
      <c r="O41" s="110">
        <v>26</v>
      </c>
      <c r="P41" s="75">
        <f t="shared" si="0"/>
        <v>0</v>
      </c>
      <c r="Q41" s="28">
        <f t="shared" si="1"/>
        <v>156</v>
      </c>
      <c r="R41" s="91">
        <v>27</v>
      </c>
    </row>
    <row r="42" spans="1:18" ht="12" customHeight="1">
      <c r="A42" s="42"/>
      <c r="B42" s="64">
        <v>32</v>
      </c>
      <c r="C42" s="82" t="s">
        <v>55</v>
      </c>
      <c r="D42" s="109">
        <v>0</v>
      </c>
      <c r="E42" s="110">
        <v>26</v>
      </c>
      <c r="F42" s="97">
        <v>0</v>
      </c>
      <c r="G42" s="105">
        <v>26</v>
      </c>
      <c r="H42" s="104">
        <v>0</v>
      </c>
      <c r="I42" s="106">
        <v>26</v>
      </c>
      <c r="J42" s="109">
        <v>0</v>
      </c>
      <c r="K42" s="110">
        <v>26</v>
      </c>
      <c r="L42" s="109">
        <v>0</v>
      </c>
      <c r="M42" s="110">
        <v>26</v>
      </c>
      <c r="N42" s="109">
        <v>0</v>
      </c>
      <c r="O42" s="110">
        <v>26</v>
      </c>
      <c r="P42" s="75">
        <f t="shared" si="0"/>
        <v>0</v>
      </c>
      <c r="Q42" s="28">
        <f t="shared" si="1"/>
        <v>156</v>
      </c>
      <c r="R42" s="91">
        <v>27</v>
      </c>
    </row>
    <row r="43" spans="1:18" ht="12" customHeight="1" thickBot="1">
      <c r="A43" s="42"/>
      <c r="B43" s="65">
        <v>33</v>
      </c>
      <c r="C43" s="112" t="s">
        <v>42</v>
      </c>
      <c r="D43" s="33">
        <v>0</v>
      </c>
      <c r="E43" s="29">
        <v>26</v>
      </c>
      <c r="F43" s="113">
        <v>0</v>
      </c>
      <c r="G43" s="114">
        <v>26</v>
      </c>
      <c r="H43" s="113">
        <v>0</v>
      </c>
      <c r="I43" s="115">
        <v>26</v>
      </c>
      <c r="J43" s="113">
        <v>0</v>
      </c>
      <c r="K43" s="115">
        <v>26</v>
      </c>
      <c r="L43" s="113">
        <v>0</v>
      </c>
      <c r="M43" s="115">
        <v>26</v>
      </c>
      <c r="N43" s="113">
        <v>0</v>
      </c>
      <c r="O43" s="115">
        <v>26</v>
      </c>
      <c r="P43" s="76">
        <f t="shared" si="0"/>
        <v>0</v>
      </c>
      <c r="Q43" s="29">
        <f t="shared" si="1"/>
        <v>156</v>
      </c>
      <c r="R43" s="96">
        <v>27</v>
      </c>
    </row>
    <row r="44" spans="1:18" ht="9.75">
      <c r="A44" s="36"/>
      <c r="B44" s="34"/>
      <c r="C44" s="6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"/>
    </row>
    <row r="45" spans="1:17" ht="9.75">
      <c r="A45" s="36"/>
      <c r="B45" s="42"/>
      <c r="C45" s="69"/>
      <c r="D45" s="45"/>
      <c r="E45" s="134" t="s">
        <v>13</v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1"/>
    </row>
    <row r="46" spans="1:17" ht="9.75">
      <c r="A46" s="36"/>
      <c r="C46" s="48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9.75">
      <c r="A47" s="36"/>
      <c r="C47" s="40" t="s">
        <v>14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9.75">
      <c r="A48" s="36"/>
      <c r="C48" s="4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9.75">
      <c r="A49" s="36"/>
      <c r="C49" s="4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9.75">
      <c r="A50" s="36"/>
      <c r="C50" s="4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9.75">
      <c r="A51" s="36"/>
      <c r="C51" s="4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9.75">
      <c r="A52" s="36"/>
      <c r="C52" s="40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9.75">
      <c r="A53" s="36"/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9.75">
      <c r="A54" s="36"/>
      <c r="C54" s="4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9.75">
      <c r="A55" s="36"/>
      <c r="C55" s="4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9.75">
      <c r="A56" s="36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9.75">
      <c r="A57" s="36"/>
      <c r="C57" s="4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9.75">
      <c r="A58" s="36"/>
      <c r="C58" s="4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9.75">
      <c r="A59" s="36"/>
      <c r="C59" s="4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9.75">
      <c r="A60" s="36"/>
      <c r="C60" s="4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9.75">
      <c r="A61" s="36"/>
      <c r="C61" s="40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9.75">
      <c r="A62" s="36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9.75">
      <c r="A63" s="36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</sheetData>
  <mergeCells count="13">
    <mergeCell ref="H9:I9"/>
    <mergeCell ref="R8:R10"/>
    <mergeCell ref="E45:Q45"/>
    <mergeCell ref="B2:Q2"/>
    <mergeCell ref="B4:Q4"/>
    <mergeCell ref="B6:Q6"/>
    <mergeCell ref="D8:E9"/>
    <mergeCell ref="F8:I8"/>
    <mergeCell ref="J8:K9"/>
    <mergeCell ref="L8:M9"/>
    <mergeCell ref="N8:O9"/>
    <mergeCell ref="P8:Q9"/>
    <mergeCell ref="F9:G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B10" sqref="B10"/>
    </sheetView>
  </sheetViews>
  <sheetFormatPr defaultColWidth="9.00390625" defaultRowHeight="12.75"/>
  <cols>
    <col min="1" max="1" width="1.75390625" style="41" customWidth="1"/>
    <col min="2" max="2" width="3.25390625" style="36" customWidth="1"/>
    <col min="3" max="3" width="20.75390625" style="36" customWidth="1"/>
    <col min="4" max="4" width="4.75390625" style="36" customWidth="1"/>
    <col min="5" max="5" width="6.75390625" style="36" customWidth="1"/>
    <col min="6" max="6" width="4.75390625" style="36" customWidth="1"/>
    <col min="7" max="7" width="6.75390625" style="36" customWidth="1"/>
    <col min="8" max="8" width="4.75390625" style="36" customWidth="1"/>
    <col min="9" max="9" width="6.75390625" style="36" customWidth="1"/>
    <col min="10" max="10" width="4.75390625" style="36" customWidth="1"/>
    <col min="11" max="11" width="6.75390625" style="36" customWidth="1"/>
    <col min="12" max="12" width="4.75390625" style="36" customWidth="1"/>
    <col min="13" max="13" width="6.75390625" style="36" customWidth="1"/>
    <col min="14" max="14" width="3.75390625" style="6" customWidth="1"/>
    <col min="15" max="15" width="1.75390625" style="36" customWidth="1"/>
    <col min="16" max="16384" width="9.125" style="36" customWidth="1"/>
  </cols>
  <sheetData>
    <row r="1" spans="1:14" s="34" customFormat="1" ht="10.5" customHeight="1">
      <c r="A1" s="53"/>
      <c r="N1" s="5"/>
    </row>
    <row r="2" spans="1:15" ht="18">
      <c r="A2" s="152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3" ht="10.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18" customHeight="1">
      <c r="B4" s="145" t="s">
        <v>8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2:13" ht="10.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2:13" ht="21" customHeight="1">
      <c r="B6" s="145" t="s">
        <v>7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spans="4:14" ht="10.5" thickBot="1">
      <c r="D7" s="52"/>
      <c r="E7" s="52"/>
      <c r="F7" s="52"/>
      <c r="G7" s="52"/>
      <c r="H7" s="52"/>
      <c r="I7" s="52"/>
      <c r="J7" s="52"/>
      <c r="K7" s="52"/>
      <c r="L7" s="52"/>
      <c r="M7" s="52"/>
      <c r="N7" s="24"/>
    </row>
    <row r="8" spans="1:15" s="37" customFormat="1" ht="33.75" customHeight="1">
      <c r="A8" s="46"/>
      <c r="C8" s="44"/>
      <c r="D8" s="142" t="s">
        <v>21</v>
      </c>
      <c r="E8" s="143"/>
      <c r="F8" s="142" t="s">
        <v>22</v>
      </c>
      <c r="G8" s="143"/>
      <c r="H8" s="142" t="s">
        <v>16</v>
      </c>
      <c r="I8" s="143"/>
      <c r="J8" s="142" t="s">
        <v>63</v>
      </c>
      <c r="K8" s="143"/>
      <c r="L8" s="142" t="s">
        <v>11</v>
      </c>
      <c r="M8" s="143"/>
      <c r="N8" s="131" t="s">
        <v>15</v>
      </c>
      <c r="O8" s="46"/>
    </row>
    <row r="9" spans="1:15" s="38" customFormat="1" ht="21.75" customHeight="1" thickBot="1">
      <c r="A9" s="51"/>
      <c r="B9" s="47"/>
      <c r="C9" s="50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32"/>
      <c r="O9" s="51"/>
    </row>
    <row r="10" spans="1:15" s="39" customFormat="1" ht="30" thickBot="1">
      <c r="A10" s="55"/>
      <c r="B10" s="56" t="s">
        <v>0</v>
      </c>
      <c r="C10" s="57" t="s">
        <v>1</v>
      </c>
      <c r="D10" s="25" t="s">
        <v>2</v>
      </c>
      <c r="E10" s="3" t="s">
        <v>3</v>
      </c>
      <c r="F10" s="25" t="s">
        <v>2</v>
      </c>
      <c r="G10" s="3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57" t="s">
        <v>3</v>
      </c>
      <c r="N10" s="133"/>
      <c r="O10" s="45"/>
    </row>
    <row r="11" spans="1:15" ht="12" customHeight="1">
      <c r="A11" s="54"/>
      <c r="B11" s="62">
        <v>1</v>
      </c>
      <c r="C11" s="58" t="s">
        <v>48</v>
      </c>
      <c r="D11" s="30">
        <v>1340</v>
      </c>
      <c r="E11" s="26">
        <v>1</v>
      </c>
      <c r="F11" s="30">
        <v>850</v>
      </c>
      <c r="G11" s="26">
        <v>2</v>
      </c>
      <c r="H11" s="30">
        <v>760</v>
      </c>
      <c r="I11" s="26">
        <v>3</v>
      </c>
      <c r="J11" s="30">
        <v>2060</v>
      </c>
      <c r="K11" s="26">
        <v>1</v>
      </c>
      <c r="L11" s="73">
        <f aca="true" t="shared" si="0" ref="L11:L25">SUM(D11,F11,H11,J11)</f>
        <v>5010</v>
      </c>
      <c r="M11" s="26">
        <f aca="true" t="shared" si="1" ref="M11:M25">SUM(E11,G11,I11,K11)</f>
        <v>7</v>
      </c>
      <c r="N11" s="87">
        <v>1</v>
      </c>
      <c r="O11" s="41"/>
    </row>
    <row r="12" spans="1:15" ht="12" customHeight="1">
      <c r="A12" s="54"/>
      <c r="B12" s="63">
        <v>2</v>
      </c>
      <c r="C12" s="59" t="s">
        <v>51</v>
      </c>
      <c r="D12" s="31">
        <v>410</v>
      </c>
      <c r="E12" s="27">
        <v>4</v>
      </c>
      <c r="F12" s="31">
        <v>1630</v>
      </c>
      <c r="G12" s="27">
        <v>1</v>
      </c>
      <c r="H12" s="31">
        <v>100</v>
      </c>
      <c r="I12" s="27">
        <v>7</v>
      </c>
      <c r="J12" s="31">
        <v>730</v>
      </c>
      <c r="K12" s="27">
        <v>2</v>
      </c>
      <c r="L12" s="74">
        <f t="shared" si="0"/>
        <v>2870</v>
      </c>
      <c r="M12" s="27">
        <f t="shared" si="1"/>
        <v>14</v>
      </c>
      <c r="N12" s="88">
        <v>2</v>
      </c>
      <c r="O12" s="41"/>
    </row>
    <row r="13" spans="1:15" ht="12" customHeight="1">
      <c r="A13" s="54"/>
      <c r="B13" s="63">
        <v>3</v>
      </c>
      <c r="C13" s="59" t="s">
        <v>49</v>
      </c>
      <c r="D13" s="31">
        <v>1020</v>
      </c>
      <c r="E13" s="27">
        <v>2</v>
      </c>
      <c r="F13" s="31">
        <v>430</v>
      </c>
      <c r="G13" s="27">
        <v>4</v>
      </c>
      <c r="H13" s="85">
        <v>360</v>
      </c>
      <c r="I13" s="86">
        <v>4</v>
      </c>
      <c r="J13" s="31">
        <v>90</v>
      </c>
      <c r="K13" s="27">
        <v>6</v>
      </c>
      <c r="L13" s="74">
        <f t="shared" si="0"/>
        <v>1900</v>
      </c>
      <c r="M13" s="27">
        <f t="shared" si="1"/>
        <v>16</v>
      </c>
      <c r="N13" s="88">
        <v>3</v>
      </c>
      <c r="O13" s="41"/>
    </row>
    <row r="14" spans="1:15" ht="12" customHeight="1">
      <c r="A14" s="54"/>
      <c r="B14" s="63">
        <v>4</v>
      </c>
      <c r="C14" s="59" t="s">
        <v>62</v>
      </c>
      <c r="D14" s="109">
        <v>0</v>
      </c>
      <c r="E14" s="110">
        <v>12</v>
      </c>
      <c r="F14" s="31">
        <v>370</v>
      </c>
      <c r="G14" s="27">
        <v>5</v>
      </c>
      <c r="H14" s="31">
        <v>220</v>
      </c>
      <c r="I14" s="27">
        <v>5</v>
      </c>
      <c r="J14" s="31">
        <v>110</v>
      </c>
      <c r="K14" s="27">
        <v>5</v>
      </c>
      <c r="L14" s="74">
        <f t="shared" si="0"/>
        <v>700</v>
      </c>
      <c r="M14" s="27">
        <f t="shared" si="1"/>
        <v>27</v>
      </c>
      <c r="N14" s="88">
        <v>4</v>
      </c>
      <c r="O14" s="41"/>
    </row>
    <row r="15" spans="1:15" ht="12" customHeight="1">
      <c r="A15" s="54"/>
      <c r="B15" s="63">
        <v>5</v>
      </c>
      <c r="C15" s="59" t="s">
        <v>64</v>
      </c>
      <c r="D15" s="109">
        <v>0</v>
      </c>
      <c r="E15" s="110">
        <v>12</v>
      </c>
      <c r="F15" s="109">
        <v>0</v>
      </c>
      <c r="G15" s="110">
        <v>12</v>
      </c>
      <c r="H15" s="31">
        <v>1590</v>
      </c>
      <c r="I15" s="27">
        <v>1</v>
      </c>
      <c r="J15" s="31">
        <v>280</v>
      </c>
      <c r="K15" s="27">
        <v>3</v>
      </c>
      <c r="L15" s="74">
        <f t="shared" si="0"/>
        <v>1870</v>
      </c>
      <c r="M15" s="27">
        <f t="shared" si="1"/>
        <v>28</v>
      </c>
      <c r="N15" s="88">
        <v>5</v>
      </c>
      <c r="O15" s="41"/>
    </row>
    <row r="16" spans="1:15" ht="12" customHeight="1">
      <c r="A16" s="54"/>
      <c r="B16" s="63">
        <v>6</v>
      </c>
      <c r="C16" s="59" t="s">
        <v>50</v>
      </c>
      <c r="D16" s="31">
        <v>860</v>
      </c>
      <c r="E16" s="27">
        <v>3</v>
      </c>
      <c r="F16" s="31">
        <v>210</v>
      </c>
      <c r="G16" s="27">
        <v>6</v>
      </c>
      <c r="H16" s="109">
        <v>0</v>
      </c>
      <c r="I16" s="110">
        <v>12</v>
      </c>
      <c r="J16" s="31">
        <v>70</v>
      </c>
      <c r="K16" s="27">
        <v>7</v>
      </c>
      <c r="L16" s="74">
        <f t="shared" si="0"/>
        <v>1140</v>
      </c>
      <c r="M16" s="27">
        <f t="shared" si="1"/>
        <v>28</v>
      </c>
      <c r="N16" s="88">
        <v>6</v>
      </c>
      <c r="O16" s="41"/>
    </row>
    <row r="17" spans="1:15" ht="12" customHeight="1">
      <c r="A17" s="54"/>
      <c r="B17" s="64">
        <v>7</v>
      </c>
      <c r="C17" s="60" t="s">
        <v>67</v>
      </c>
      <c r="D17" s="109">
        <v>0</v>
      </c>
      <c r="E17" s="110">
        <v>12</v>
      </c>
      <c r="F17" s="32">
        <v>630</v>
      </c>
      <c r="G17" s="28">
        <v>3</v>
      </c>
      <c r="H17" s="32">
        <v>1120</v>
      </c>
      <c r="I17" s="28">
        <v>2</v>
      </c>
      <c r="J17" s="109">
        <v>0</v>
      </c>
      <c r="K17" s="110">
        <v>12</v>
      </c>
      <c r="L17" s="75">
        <f t="shared" si="0"/>
        <v>1750</v>
      </c>
      <c r="M17" s="28">
        <f t="shared" si="1"/>
        <v>29</v>
      </c>
      <c r="N17" s="91">
        <v>7</v>
      </c>
      <c r="O17" s="41"/>
    </row>
    <row r="18" spans="1:15" ht="12" customHeight="1">
      <c r="A18" s="54"/>
      <c r="B18" s="64">
        <v>8</v>
      </c>
      <c r="C18" s="60" t="s">
        <v>57</v>
      </c>
      <c r="D18" s="109">
        <v>0</v>
      </c>
      <c r="E18" s="110">
        <v>12</v>
      </c>
      <c r="F18" s="32">
        <v>0</v>
      </c>
      <c r="G18" s="28">
        <v>12</v>
      </c>
      <c r="H18" s="32">
        <v>80</v>
      </c>
      <c r="I18" s="28">
        <v>8</v>
      </c>
      <c r="J18" s="32">
        <v>250</v>
      </c>
      <c r="K18" s="28">
        <v>4</v>
      </c>
      <c r="L18" s="75">
        <f t="shared" si="0"/>
        <v>330</v>
      </c>
      <c r="M18" s="28">
        <f t="shared" si="1"/>
        <v>36</v>
      </c>
      <c r="N18" s="91">
        <v>8</v>
      </c>
      <c r="O18" s="41"/>
    </row>
    <row r="19" spans="1:15" ht="12" customHeight="1">
      <c r="A19" s="54"/>
      <c r="B19" s="64">
        <v>9</v>
      </c>
      <c r="C19" s="60" t="s">
        <v>68</v>
      </c>
      <c r="D19" s="109">
        <v>0</v>
      </c>
      <c r="E19" s="110">
        <v>12</v>
      </c>
      <c r="F19" s="109">
        <v>0</v>
      </c>
      <c r="G19" s="110">
        <v>12</v>
      </c>
      <c r="H19" s="32">
        <v>190</v>
      </c>
      <c r="I19" s="28">
        <v>6</v>
      </c>
      <c r="J19" s="32">
        <v>0</v>
      </c>
      <c r="K19" s="28">
        <v>12</v>
      </c>
      <c r="L19" s="75">
        <f t="shared" si="0"/>
        <v>190</v>
      </c>
      <c r="M19" s="28">
        <f t="shared" si="1"/>
        <v>42</v>
      </c>
      <c r="N19" s="91">
        <v>9</v>
      </c>
      <c r="O19" s="41"/>
    </row>
    <row r="20" spans="1:15" ht="12" customHeight="1">
      <c r="A20" s="54"/>
      <c r="B20" s="64">
        <v>10</v>
      </c>
      <c r="C20" s="60" t="s">
        <v>61</v>
      </c>
      <c r="D20" s="109">
        <v>0</v>
      </c>
      <c r="E20" s="110">
        <v>12</v>
      </c>
      <c r="F20" s="32">
        <v>150</v>
      </c>
      <c r="G20" s="28">
        <v>7</v>
      </c>
      <c r="H20" s="32">
        <v>0</v>
      </c>
      <c r="I20" s="28">
        <v>12</v>
      </c>
      <c r="J20" s="32">
        <v>0</v>
      </c>
      <c r="K20" s="28">
        <v>12</v>
      </c>
      <c r="L20" s="75">
        <f t="shared" si="0"/>
        <v>150</v>
      </c>
      <c r="M20" s="28">
        <f t="shared" si="1"/>
        <v>43</v>
      </c>
      <c r="N20" s="91">
        <v>10</v>
      </c>
      <c r="O20" s="41"/>
    </row>
    <row r="21" spans="1:15" ht="12" customHeight="1">
      <c r="A21" s="54"/>
      <c r="B21" s="64">
        <v>11</v>
      </c>
      <c r="C21" s="60" t="s">
        <v>60</v>
      </c>
      <c r="D21" s="109">
        <v>0</v>
      </c>
      <c r="E21" s="110">
        <v>12</v>
      </c>
      <c r="F21" s="32">
        <v>100</v>
      </c>
      <c r="G21" s="28">
        <v>8</v>
      </c>
      <c r="H21" s="109">
        <v>0</v>
      </c>
      <c r="I21" s="110">
        <v>12</v>
      </c>
      <c r="J21" s="32">
        <v>0</v>
      </c>
      <c r="K21" s="28">
        <v>12</v>
      </c>
      <c r="L21" s="75">
        <f t="shared" si="0"/>
        <v>100</v>
      </c>
      <c r="M21" s="28">
        <f t="shared" si="1"/>
        <v>44</v>
      </c>
      <c r="N21" s="91">
        <v>11</v>
      </c>
      <c r="O21" s="41"/>
    </row>
    <row r="22" spans="1:15" ht="12" customHeight="1">
      <c r="A22" s="54"/>
      <c r="B22" s="64">
        <v>12</v>
      </c>
      <c r="C22" s="60" t="s">
        <v>59</v>
      </c>
      <c r="D22" s="109">
        <v>0</v>
      </c>
      <c r="E22" s="110">
        <v>12</v>
      </c>
      <c r="F22" s="32">
        <v>50</v>
      </c>
      <c r="G22" s="28">
        <v>9</v>
      </c>
      <c r="H22" s="109">
        <v>0</v>
      </c>
      <c r="I22" s="110">
        <v>12</v>
      </c>
      <c r="J22" s="32">
        <v>0</v>
      </c>
      <c r="K22" s="28">
        <v>12</v>
      </c>
      <c r="L22" s="75">
        <f t="shared" si="0"/>
        <v>50</v>
      </c>
      <c r="M22" s="28">
        <f t="shared" si="1"/>
        <v>45</v>
      </c>
      <c r="N22" s="91">
        <v>12</v>
      </c>
      <c r="O22" s="41"/>
    </row>
    <row r="23" spans="1:15" ht="12" customHeight="1">
      <c r="A23" s="54"/>
      <c r="B23" s="64">
        <v>13</v>
      </c>
      <c r="C23" s="60" t="s">
        <v>66</v>
      </c>
      <c r="D23" s="109">
        <v>0</v>
      </c>
      <c r="E23" s="110">
        <v>12</v>
      </c>
      <c r="F23" s="109">
        <v>0</v>
      </c>
      <c r="G23" s="110">
        <v>12</v>
      </c>
      <c r="H23" s="32">
        <v>0</v>
      </c>
      <c r="I23" s="28">
        <v>12</v>
      </c>
      <c r="J23" s="32">
        <v>0</v>
      </c>
      <c r="K23" s="28">
        <v>12</v>
      </c>
      <c r="L23" s="75">
        <f t="shared" si="0"/>
        <v>0</v>
      </c>
      <c r="M23" s="28">
        <f t="shared" si="1"/>
        <v>48</v>
      </c>
      <c r="N23" s="91">
        <v>13</v>
      </c>
      <c r="O23" s="41"/>
    </row>
    <row r="24" spans="1:15" ht="12" customHeight="1">
      <c r="A24" s="54"/>
      <c r="B24" s="64">
        <v>14</v>
      </c>
      <c r="C24" s="60" t="s">
        <v>58</v>
      </c>
      <c r="D24" s="109">
        <v>0</v>
      </c>
      <c r="E24" s="110">
        <v>12</v>
      </c>
      <c r="F24" s="32">
        <v>0</v>
      </c>
      <c r="G24" s="28">
        <v>12</v>
      </c>
      <c r="H24" s="109">
        <v>0</v>
      </c>
      <c r="I24" s="110">
        <v>12</v>
      </c>
      <c r="J24" s="32">
        <v>0</v>
      </c>
      <c r="K24" s="28">
        <v>12</v>
      </c>
      <c r="L24" s="75">
        <f t="shared" si="0"/>
        <v>0</v>
      </c>
      <c r="M24" s="28">
        <f t="shared" si="1"/>
        <v>48</v>
      </c>
      <c r="N24" s="91">
        <v>13</v>
      </c>
      <c r="O24" s="41"/>
    </row>
    <row r="25" spans="1:15" ht="12" customHeight="1" thickBot="1">
      <c r="A25" s="54"/>
      <c r="B25" s="65">
        <v>15</v>
      </c>
      <c r="C25" s="124" t="s">
        <v>65</v>
      </c>
      <c r="D25" s="113">
        <v>0</v>
      </c>
      <c r="E25" s="115">
        <v>12</v>
      </c>
      <c r="F25" s="113">
        <v>0</v>
      </c>
      <c r="G25" s="115">
        <v>12</v>
      </c>
      <c r="H25" s="33">
        <v>0</v>
      </c>
      <c r="I25" s="29">
        <v>12</v>
      </c>
      <c r="J25" s="33">
        <v>0</v>
      </c>
      <c r="K25" s="29">
        <v>12</v>
      </c>
      <c r="L25" s="76">
        <f t="shared" si="0"/>
        <v>0</v>
      </c>
      <c r="M25" s="29">
        <f t="shared" si="1"/>
        <v>48</v>
      </c>
      <c r="N25" s="96">
        <v>13</v>
      </c>
      <c r="O25" s="41"/>
    </row>
    <row r="26" spans="2:15" ht="11.25">
      <c r="B26" s="34"/>
      <c r="C26" s="72"/>
      <c r="D26" s="34"/>
      <c r="E26" s="34"/>
      <c r="F26" s="34"/>
      <c r="G26" s="34"/>
      <c r="H26" s="34"/>
      <c r="I26" s="34"/>
      <c r="J26" s="34"/>
      <c r="K26" s="34"/>
      <c r="L26" s="34"/>
      <c r="M26" s="92"/>
      <c r="N26" s="93"/>
      <c r="O26" s="41"/>
    </row>
    <row r="27" spans="1:18" ht="12.75">
      <c r="A27" s="36"/>
      <c r="B27" s="42"/>
      <c r="C27" s="69"/>
      <c r="D27" s="45"/>
      <c r="E27" s="134" t="s">
        <v>13</v>
      </c>
      <c r="F27" s="135"/>
      <c r="G27" s="135"/>
      <c r="H27" s="135"/>
      <c r="I27" s="135"/>
      <c r="J27" s="135"/>
      <c r="K27" s="135"/>
      <c r="L27" s="135"/>
      <c r="M27" s="135"/>
      <c r="N27" s="93"/>
      <c r="O27" s="67"/>
      <c r="P27" s="71"/>
      <c r="Q27" s="71"/>
      <c r="R27" s="67"/>
    </row>
    <row r="28" spans="3:15" ht="11.25">
      <c r="C28" s="34"/>
      <c r="M28" s="42"/>
      <c r="N28" s="93"/>
      <c r="O28" s="41"/>
    </row>
    <row r="29" spans="3:15" ht="11.25">
      <c r="C29" s="40" t="s">
        <v>14</v>
      </c>
      <c r="M29" s="42"/>
      <c r="N29" s="93"/>
      <c r="O29" s="41"/>
    </row>
    <row r="30" spans="13:15" ht="11.25">
      <c r="M30" s="42"/>
      <c r="N30" s="93"/>
      <c r="O30" s="41"/>
    </row>
    <row r="31" spans="13:15" ht="11.25">
      <c r="M31" s="42"/>
      <c r="N31" s="93"/>
      <c r="O31" s="41"/>
    </row>
    <row r="32" spans="13:15" ht="11.25">
      <c r="M32" s="42"/>
      <c r="N32" s="93"/>
      <c r="O32" s="41"/>
    </row>
    <row r="33" spans="13:15" ht="11.25">
      <c r="M33" s="42"/>
      <c r="N33" s="93"/>
      <c r="O33" s="41"/>
    </row>
    <row r="34" spans="13:15" ht="11.25">
      <c r="M34" s="42"/>
      <c r="N34" s="93"/>
      <c r="O34" s="41"/>
    </row>
    <row r="35" spans="13:15" ht="11.25">
      <c r="M35" s="42"/>
      <c r="N35" s="93"/>
      <c r="O35" s="41"/>
    </row>
    <row r="36" spans="13:15" ht="11.25">
      <c r="M36" s="42"/>
      <c r="N36" s="93"/>
      <c r="O36" s="41"/>
    </row>
    <row r="37" spans="13:15" ht="11.25">
      <c r="M37" s="42"/>
      <c r="N37" s="93"/>
      <c r="O37" s="41"/>
    </row>
    <row r="38" spans="13:15" ht="11.25">
      <c r="M38" s="42"/>
      <c r="N38" s="93"/>
      <c r="O38" s="41"/>
    </row>
    <row r="39" spans="13:15" ht="11.25">
      <c r="M39" s="42"/>
      <c r="N39" s="93"/>
      <c r="O39" s="41"/>
    </row>
    <row r="40" spans="13:15" ht="11.25">
      <c r="M40" s="42"/>
      <c r="N40" s="93"/>
      <c r="O40" s="41"/>
    </row>
    <row r="41" spans="13:15" ht="11.25">
      <c r="M41" s="42"/>
      <c r="N41" s="93"/>
      <c r="O41" s="41"/>
    </row>
    <row r="42" spans="13:15" ht="11.25">
      <c r="M42" s="42"/>
      <c r="N42" s="93"/>
      <c r="O42" s="41"/>
    </row>
    <row r="43" spans="13:15" ht="11.25">
      <c r="M43" s="42"/>
      <c r="N43" s="93"/>
      <c r="O43" s="41"/>
    </row>
    <row r="44" spans="13:15" ht="11.25">
      <c r="M44" s="42"/>
      <c r="N44" s="93"/>
      <c r="O44" s="41"/>
    </row>
    <row r="45" spans="13:15" ht="11.25">
      <c r="M45" s="42"/>
      <c r="N45" s="93"/>
      <c r="O45" s="41"/>
    </row>
    <row r="46" spans="13:15" ht="11.25">
      <c r="M46" s="42"/>
      <c r="N46" s="93"/>
      <c r="O46" s="41"/>
    </row>
    <row r="47" spans="13:15" ht="11.25">
      <c r="M47" s="42"/>
      <c r="N47" s="93"/>
      <c r="O47" s="41"/>
    </row>
    <row r="48" ht="9.75">
      <c r="N48" s="5"/>
    </row>
    <row r="49" ht="9.75">
      <c r="N49" s="71"/>
    </row>
  </sheetData>
  <mergeCells count="10">
    <mergeCell ref="E27:M27"/>
    <mergeCell ref="L8:M9"/>
    <mergeCell ref="A2:O2"/>
    <mergeCell ref="D8:E9"/>
    <mergeCell ref="F8:G9"/>
    <mergeCell ref="H8:I9"/>
    <mergeCell ref="J8:K9"/>
    <mergeCell ref="B6:M6"/>
    <mergeCell ref="B4:M4"/>
    <mergeCell ref="N8:N10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lekoan</cp:lastModifiedBy>
  <cp:lastPrinted>2008-09-22T09:05:10Z</cp:lastPrinted>
  <dcterms:created xsi:type="dcterms:W3CDTF">2005-09-18T11:49:23Z</dcterms:created>
  <dcterms:modified xsi:type="dcterms:W3CDTF">2012-10-10T19:58:10Z</dcterms:modified>
  <cp:category/>
  <cp:version/>
  <cp:contentType/>
  <cp:contentStatus/>
</cp:coreProperties>
</file>