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915" windowWidth="8265" windowHeight="7545" activeTab="0"/>
  </bookViews>
  <sheets>
    <sheet name="Spławik Senior - Grand Prix" sheetId="1" r:id="rId1"/>
    <sheet name="Spławik Młodzież - Grand Prix" sheetId="2" r:id="rId2"/>
  </sheets>
  <definedNames/>
  <calcPr fullCalcOnLoad="1"/>
</workbook>
</file>

<file path=xl/sharedStrings.xml><?xml version="1.0" encoding="utf-8"?>
<sst xmlns="http://schemas.openxmlformats.org/spreadsheetml/2006/main" count="95" uniqueCount="63">
  <si>
    <t>L.p.</t>
  </si>
  <si>
    <t>Nazwisko i imię zawodnika</t>
  </si>
  <si>
    <t>Waga</t>
  </si>
  <si>
    <t>Punkty sektorowe</t>
  </si>
  <si>
    <t>I tura</t>
  </si>
  <si>
    <t>II tura</t>
  </si>
  <si>
    <t>KATEGORIA  SENIOR</t>
  </si>
  <si>
    <t>GRAND  PRIX</t>
  </si>
  <si>
    <t>KATEGORIA  MŁODZIEŻOWA</t>
  </si>
  <si>
    <t>Końcowa     Klasyfikacja          Grand Prix</t>
  </si>
  <si>
    <t>Końcowa    Klasyfikacja          Grand Prix</t>
  </si>
  <si>
    <t>brak uczestnictwa w zawodach</t>
  </si>
  <si>
    <t>Miejsce</t>
  </si>
  <si>
    <t>Puchar Kapitanatu Sportowego - Park Lubin</t>
  </si>
  <si>
    <t>Mistrzostwa Koła - Park Lubin</t>
  </si>
  <si>
    <t>Puchar Wiosny - Szczytniki</t>
  </si>
  <si>
    <t>Mistrzostwa Koła - Mściwojów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</si>
  <si>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</si>
  <si>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</si>
  <si>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Puchar Lata - Szczytniki</t>
  </si>
  <si>
    <t>KLASYFIKACJA SPŁAWIKOWA KOŁA LUBIN-MIASTO 2017 ROK</t>
  </si>
  <si>
    <t>Puchar Lata -      Park Lubin</t>
  </si>
  <si>
    <t>Puchar Jesieni - Szczytniki</t>
  </si>
  <si>
    <t>Puchar Jesieni -      Park Lubin</t>
  </si>
  <si>
    <t xml:space="preserve">Adamczyk Arkadiusz </t>
  </si>
  <si>
    <t xml:space="preserve">Masal Krzysztof </t>
  </si>
  <si>
    <t xml:space="preserve">Paluch Wiesław </t>
  </si>
  <si>
    <t xml:space="preserve">Michalik Łukasz </t>
  </si>
  <si>
    <t xml:space="preserve">Magdziak Jerzy </t>
  </si>
  <si>
    <t xml:space="preserve">Rafa Henryk </t>
  </si>
  <si>
    <t xml:space="preserve">Kulczyk Mariusz </t>
  </si>
  <si>
    <t xml:space="preserve">Zarzecki Marek </t>
  </si>
  <si>
    <t xml:space="preserve">Marciński Dawid </t>
  </si>
  <si>
    <t xml:space="preserve">Kocewa Janusz </t>
  </si>
  <si>
    <t xml:space="preserve">Pietras Zbigniew </t>
  </si>
  <si>
    <t xml:space="preserve">Klewecki Henryk  </t>
  </si>
  <si>
    <t xml:space="preserve">Paduch Artur </t>
  </si>
  <si>
    <t xml:space="preserve">Wójcik Krzysztof </t>
  </si>
  <si>
    <t xml:space="preserve">Plaskonka Robert  </t>
  </si>
  <si>
    <t xml:space="preserve">Rogiński Romuald </t>
  </si>
  <si>
    <t xml:space="preserve">Tempel Krzysztof </t>
  </si>
  <si>
    <t xml:space="preserve">Magdziak Bogdan </t>
  </si>
  <si>
    <t xml:space="preserve">Szymański Zbigniew </t>
  </si>
  <si>
    <t xml:space="preserve">Wierzba Robert </t>
  </si>
  <si>
    <t xml:space="preserve">Kraszewski Andrzej </t>
  </si>
  <si>
    <t xml:space="preserve">Kłos Radosław </t>
  </si>
  <si>
    <t xml:space="preserve">Wojewodzic Tomasz </t>
  </si>
  <si>
    <t xml:space="preserve">Tomczak Daniel </t>
  </si>
  <si>
    <t>Grygorcewicz Edwin</t>
  </si>
  <si>
    <t>Lewandowski Mateusz</t>
  </si>
  <si>
    <t>Lampka Patryk</t>
  </si>
  <si>
    <t>Szczygielski Oskar</t>
  </si>
  <si>
    <t>Tomczak Jakub</t>
  </si>
  <si>
    <t>Zarzecki Aleksander</t>
  </si>
  <si>
    <t>Siemczonek Gracjan</t>
  </si>
  <si>
    <t>Klocek Jakub</t>
  </si>
  <si>
    <t>Klocek Filip</t>
  </si>
  <si>
    <t>Kazimierczak Krzysztof</t>
  </si>
  <si>
    <t>Kubiś Władysław</t>
  </si>
  <si>
    <t>Lis Łukasz</t>
  </si>
  <si>
    <t>Adamczyk Damian</t>
  </si>
  <si>
    <t>Schmidt Denis</t>
  </si>
  <si>
    <t>Mazur Kamil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</si>
</sst>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 style="dashed">
        <color indexed="9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>
        <color indexed="63"/>
      </bottom>
    </border>
    <border>
      <left style="dashed">
        <color indexed="9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dashed">
        <color indexed="9"/>
      </left>
      <right style="dashed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dashed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dashed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center" vertical="center" wrapText="1"/>
    </xf>
    <xf numFmtId="0" fontId="3" fillId="2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" fillId="25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26" borderId="50" xfId="0" applyFont="1" applyFill="1" applyBorder="1" applyAlignment="1">
      <alignment horizontal="center" vertical="center"/>
    </xf>
    <xf numFmtId="0" fontId="4" fillId="26" borderId="51" xfId="0" applyFont="1" applyFill="1" applyBorder="1" applyAlignment="1">
      <alignment horizontal="left" vertical="center"/>
    </xf>
    <xf numFmtId="0" fontId="1" fillId="26" borderId="52" xfId="0" applyFont="1" applyFill="1" applyBorder="1" applyAlignment="1">
      <alignment horizontal="center" vertical="center"/>
    </xf>
    <xf numFmtId="0" fontId="1" fillId="26" borderId="53" xfId="0" applyFont="1" applyFill="1" applyBorder="1" applyAlignment="1">
      <alignment horizontal="center" vertical="center"/>
    </xf>
    <xf numFmtId="0" fontId="1" fillId="26" borderId="54" xfId="0" applyNumberFormat="1" applyFont="1" applyFill="1" applyBorder="1" applyAlignment="1">
      <alignment horizontal="center" vertical="center"/>
    </xf>
    <xf numFmtId="0" fontId="1" fillId="26" borderId="55" xfId="0" applyNumberFormat="1" applyFont="1" applyFill="1" applyBorder="1" applyAlignment="1">
      <alignment horizontal="center" vertical="center"/>
    </xf>
    <xf numFmtId="0" fontId="1" fillId="26" borderId="56" xfId="0" applyNumberFormat="1" applyFont="1" applyFill="1" applyBorder="1" applyAlignment="1">
      <alignment horizontal="center" vertical="center"/>
    </xf>
    <xf numFmtId="0" fontId="1" fillId="26" borderId="57" xfId="0" applyFont="1" applyFill="1" applyBorder="1" applyAlignment="1">
      <alignment horizontal="center" vertical="center"/>
    </xf>
    <xf numFmtId="0" fontId="1" fillId="26" borderId="53" xfId="0" applyFont="1" applyFill="1" applyBorder="1" applyAlignment="1">
      <alignment horizontal="center" vertical="center"/>
    </xf>
    <xf numFmtId="0" fontId="4" fillId="26" borderId="50" xfId="0" applyFont="1" applyFill="1" applyBorder="1" applyAlignment="1">
      <alignment horizontal="center" vertical="center"/>
    </xf>
    <xf numFmtId="0" fontId="1" fillId="27" borderId="32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/>
    </xf>
    <xf numFmtId="0" fontId="1" fillId="27" borderId="39" xfId="0" applyFont="1" applyFill="1" applyBorder="1" applyAlignment="1">
      <alignment horizontal="center" vertical="center"/>
    </xf>
    <xf numFmtId="0" fontId="1" fillId="27" borderId="40" xfId="0" applyFont="1" applyFill="1" applyBorder="1" applyAlignment="1">
      <alignment horizontal="center" vertical="center"/>
    </xf>
    <xf numFmtId="0" fontId="1" fillId="27" borderId="39" xfId="0" applyNumberFormat="1" applyFont="1" applyFill="1" applyBorder="1" applyAlignment="1">
      <alignment horizontal="center" vertical="center"/>
    </xf>
    <xf numFmtId="0" fontId="1" fillId="27" borderId="41" xfId="0" applyNumberFormat="1" applyFont="1" applyFill="1" applyBorder="1" applyAlignment="1">
      <alignment horizontal="center" vertical="center"/>
    </xf>
    <xf numFmtId="0" fontId="1" fillId="27" borderId="40" xfId="0" applyNumberFormat="1" applyFont="1" applyFill="1" applyBorder="1" applyAlignment="1">
      <alignment horizontal="center" vertical="center"/>
    </xf>
    <xf numFmtId="0" fontId="1" fillId="27" borderId="44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left" vertical="center"/>
    </xf>
    <xf numFmtId="0" fontId="1" fillId="27" borderId="41" xfId="0" applyFont="1" applyFill="1" applyBorder="1" applyAlignment="1">
      <alignment horizontal="center" vertical="center"/>
    </xf>
    <xf numFmtId="0" fontId="1" fillId="27" borderId="39" xfId="0" applyFont="1" applyFill="1" applyBorder="1" applyAlignment="1">
      <alignment horizontal="center" vertical="center"/>
    </xf>
    <xf numFmtId="0" fontId="1" fillId="27" borderId="40" xfId="0" applyFont="1" applyFill="1" applyBorder="1" applyAlignment="1">
      <alignment horizontal="center" vertical="center"/>
    </xf>
    <xf numFmtId="0" fontId="1" fillId="26" borderId="39" xfId="0" applyFont="1" applyFill="1" applyBorder="1" applyAlignment="1">
      <alignment horizontal="center" vertical="center"/>
    </xf>
    <xf numFmtId="0" fontId="1" fillId="26" borderId="40" xfId="0" applyFont="1" applyFill="1" applyBorder="1" applyAlignment="1">
      <alignment horizontal="center" vertical="center"/>
    </xf>
    <xf numFmtId="0" fontId="1" fillId="26" borderId="57" xfId="0" applyFont="1" applyFill="1" applyBorder="1" applyAlignment="1">
      <alignment horizontal="center" vertical="center"/>
    </xf>
    <xf numFmtId="0" fontId="1" fillId="26" borderId="53" xfId="0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left" vertical="center"/>
    </xf>
    <xf numFmtId="0" fontId="1" fillId="27" borderId="44" xfId="0" applyFont="1" applyFill="1" applyBorder="1" applyAlignment="1">
      <alignment horizontal="center" vertical="center"/>
    </xf>
    <xf numFmtId="0" fontId="1" fillId="27" borderId="41" xfId="0" applyFont="1" applyFill="1" applyBorder="1" applyAlignment="1">
      <alignment horizontal="center" vertical="center"/>
    </xf>
    <xf numFmtId="0" fontId="1" fillId="27" borderId="44" xfId="0" applyFont="1" applyFill="1" applyBorder="1" applyAlignment="1">
      <alignment horizontal="center" vertical="center"/>
    </xf>
    <xf numFmtId="0" fontId="1" fillId="27" borderId="40" xfId="0" applyFont="1" applyFill="1" applyBorder="1" applyAlignment="1">
      <alignment horizontal="center" vertical="center"/>
    </xf>
    <xf numFmtId="0" fontId="1" fillId="27" borderId="44" xfId="0" applyNumberFormat="1" applyFont="1" applyFill="1" applyBorder="1" applyAlignment="1">
      <alignment horizontal="center" vertical="center"/>
    </xf>
    <xf numFmtId="0" fontId="1" fillId="27" borderId="41" xfId="0" applyNumberFormat="1" applyFont="1" applyFill="1" applyBorder="1" applyAlignment="1">
      <alignment horizontal="center" vertical="center"/>
    </xf>
    <xf numFmtId="0" fontId="1" fillId="27" borderId="39" xfId="0" applyNumberFormat="1" applyFont="1" applyFill="1" applyBorder="1" applyAlignment="1">
      <alignment horizontal="center" vertical="center"/>
    </xf>
    <xf numFmtId="0" fontId="1" fillId="27" borderId="40" xfId="0" applyNumberFormat="1" applyFont="1" applyFill="1" applyBorder="1" applyAlignment="1">
      <alignment horizontal="center" vertical="center"/>
    </xf>
    <xf numFmtId="0" fontId="1" fillId="24" borderId="44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 horizontal="center" vertical="center"/>
    </xf>
    <xf numFmtId="0" fontId="1" fillId="25" borderId="44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1" fillId="25" borderId="39" xfId="0" applyNumberFormat="1" applyFont="1" applyFill="1" applyBorder="1" applyAlignment="1">
      <alignment horizontal="center" vertical="center"/>
    </xf>
    <xf numFmtId="0" fontId="1" fillId="25" borderId="41" xfId="0" applyNumberFormat="1" applyFont="1" applyFill="1" applyBorder="1" applyAlignment="1">
      <alignment horizontal="center" vertical="center"/>
    </xf>
    <xf numFmtId="0" fontId="1" fillId="25" borderId="40" xfId="0" applyNumberFormat="1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1" fillId="25" borderId="58" xfId="0" applyFont="1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left" vertical="center"/>
    </xf>
    <xf numFmtId="0" fontId="1" fillId="24" borderId="60" xfId="0" applyFont="1" applyFill="1" applyBorder="1" applyAlignment="1">
      <alignment horizontal="center" vertical="center"/>
    </xf>
    <xf numFmtId="0" fontId="1" fillId="24" borderId="4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26" borderId="54" xfId="0" applyFont="1" applyFill="1" applyBorder="1" applyAlignment="1">
      <alignment horizontal="center" vertical="center"/>
    </xf>
    <xf numFmtId="0" fontId="1" fillId="26" borderId="55" xfId="0" applyFont="1" applyFill="1" applyBorder="1" applyAlignment="1">
      <alignment horizontal="center" vertical="center"/>
    </xf>
    <xf numFmtId="0" fontId="1" fillId="26" borderId="56" xfId="0" applyFont="1" applyFill="1" applyBorder="1" applyAlignment="1">
      <alignment horizontal="center" vertical="center"/>
    </xf>
    <xf numFmtId="0" fontId="1" fillId="25" borderId="46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4" fillId="28" borderId="61" xfId="0" applyFont="1" applyFill="1" applyBorder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29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8" borderId="63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4" fillId="28" borderId="65" xfId="0" applyFont="1" applyFill="1" applyBorder="1" applyAlignment="1">
      <alignment horizontal="center" vertical="center" wrapText="1"/>
    </xf>
    <xf numFmtId="0" fontId="4" fillId="28" borderId="66" xfId="0" applyFont="1" applyFill="1" applyBorder="1" applyAlignment="1">
      <alignment horizontal="center" vertical="center" wrapText="1"/>
    </xf>
    <xf numFmtId="0" fontId="4" fillId="28" borderId="31" xfId="0" applyFont="1" applyFill="1" applyBorder="1" applyAlignment="1">
      <alignment horizontal="center" vertical="center" wrapText="1"/>
    </xf>
    <xf numFmtId="0" fontId="4" fillId="28" borderId="67" xfId="0" applyFont="1" applyFill="1" applyBorder="1" applyAlignment="1">
      <alignment horizontal="center" vertical="center" wrapText="1"/>
    </xf>
    <xf numFmtId="0" fontId="5" fillId="28" borderId="61" xfId="0" applyFont="1" applyFill="1" applyBorder="1" applyAlignment="1">
      <alignment horizontal="center" vertical="center" textRotation="90"/>
    </xf>
    <xf numFmtId="0" fontId="0" fillId="28" borderId="68" xfId="0" applyFont="1" applyFill="1" applyBorder="1" applyAlignment="1">
      <alignment horizontal="center" vertical="center" textRotation="90"/>
    </xf>
    <xf numFmtId="0" fontId="0" fillId="28" borderId="62" xfId="0" applyFont="1" applyFill="1" applyBorder="1" applyAlignment="1">
      <alignment horizontal="center" vertical="center" textRotation="90"/>
    </xf>
    <xf numFmtId="0" fontId="3" fillId="0" borderId="29" xfId="0" applyFont="1" applyBorder="1" applyAlignment="1">
      <alignment horizontal="left" vertical="center" wrapText="1"/>
    </xf>
    <xf numFmtId="0" fontId="4" fillId="28" borderId="69" xfId="0" applyFont="1" applyFill="1" applyBorder="1" applyAlignment="1">
      <alignment horizontal="center" vertical="center" wrapText="1"/>
    </xf>
    <xf numFmtId="0" fontId="4" fillId="28" borderId="70" xfId="0" applyFont="1" applyFill="1" applyBorder="1" applyAlignment="1">
      <alignment horizontal="center" vertical="center" wrapText="1"/>
    </xf>
    <xf numFmtId="0" fontId="4" fillId="28" borderId="71" xfId="0" applyFont="1" applyFill="1" applyBorder="1" applyAlignment="1">
      <alignment horizontal="center" vertical="center" wrapText="1"/>
    </xf>
    <xf numFmtId="0" fontId="4" fillId="28" borderId="72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27" borderId="38" xfId="0" applyFont="1" applyFill="1" applyBorder="1" applyAlignment="1">
      <alignment/>
    </xf>
    <xf numFmtId="0" fontId="1" fillId="25" borderId="42" xfId="0" applyNumberFormat="1" applyFont="1" applyFill="1" applyBorder="1" applyAlignment="1">
      <alignment horizontal="center" vertical="center"/>
    </xf>
    <xf numFmtId="0" fontId="1" fillId="25" borderId="58" xfId="0" applyNumberFormat="1" applyFont="1" applyFill="1" applyBorder="1" applyAlignment="1">
      <alignment horizontal="center" vertical="center"/>
    </xf>
    <xf numFmtId="0" fontId="1" fillId="25" borderId="43" xfId="0" applyNumberFormat="1" applyFont="1" applyFill="1" applyBorder="1" applyAlignment="1">
      <alignment horizontal="center" vertical="center"/>
    </xf>
    <xf numFmtId="0" fontId="1" fillId="25" borderId="42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.75390625" style="7" customWidth="1"/>
    <col min="2" max="2" width="3.25390625" style="6" customWidth="1"/>
    <col min="3" max="3" width="20.75390625" style="6" customWidth="1"/>
    <col min="4" max="7" width="6.75390625" style="6" customWidth="1"/>
    <col min="8" max="8" width="4.75390625" style="6" customWidth="1"/>
    <col min="9" max="9" width="6.75390625" style="6" customWidth="1"/>
    <col min="10" max="10" width="4.75390625" style="6" customWidth="1"/>
    <col min="11" max="11" width="6.75390625" style="6" customWidth="1"/>
    <col min="12" max="12" width="4.75390625" style="6" customWidth="1"/>
    <col min="13" max="13" width="6.75390625" style="6" customWidth="1"/>
    <col min="14" max="14" width="5.75390625" style="6" customWidth="1"/>
    <col min="15" max="15" width="6.75390625" style="6" customWidth="1"/>
    <col min="16" max="16" width="3.75390625" style="6" customWidth="1"/>
    <col min="17" max="16384" width="9.125" style="6" customWidth="1"/>
  </cols>
  <sheetData>
    <row r="1" s="5" customFormat="1" ht="10.5" customHeight="1">
      <c r="A1" s="4"/>
    </row>
    <row r="2" spans="1:16" ht="18">
      <c r="A2" s="149" t="s">
        <v>20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</row>
    <row r="3" spans="2:15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8" customHeight="1">
      <c r="B4" s="151" t="s">
        <v>6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2:15" ht="10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21" customHeight="1">
      <c r="B6" s="151" t="s">
        <v>7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</row>
    <row r="7" spans="4:16" ht="10.5" thickBot="1"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7" s="10" customFormat="1" ht="22.5" customHeight="1" thickBot="1">
      <c r="A8" s="9"/>
      <c r="C8" s="22"/>
      <c r="D8" s="155" t="s">
        <v>16</v>
      </c>
      <c r="E8" s="156"/>
      <c r="F8" s="156"/>
      <c r="G8" s="157"/>
      <c r="H8" s="145" t="s">
        <v>15</v>
      </c>
      <c r="I8" s="146"/>
      <c r="J8" s="152" t="s">
        <v>19</v>
      </c>
      <c r="K8" s="153"/>
      <c r="L8" s="152" t="s">
        <v>22</v>
      </c>
      <c r="M8" s="153"/>
      <c r="N8" s="145" t="s">
        <v>9</v>
      </c>
      <c r="O8" s="146"/>
      <c r="P8" s="159" t="s">
        <v>12</v>
      </c>
      <c r="Q8" s="9"/>
    </row>
    <row r="9" spans="1:17" s="12" customFormat="1" ht="21.75" customHeight="1" thickBot="1">
      <c r="A9" s="11"/>
      <c r="B9" s="21"/>
      <c r="C9" s="23"/>
      <c r="D9" s="158" t="s">
        <v>4</v>
      </c>
      <c r="E9" s="158"/>
      <c r="F9" s="158" t="s">
        <v>5</v>
      </c>
      <c r="G9" s="158"/>
      <c r="H9" s="147"/>
      <c r="I9" s="147"/>
      <c r="J9" s="154"/>
      <c r="K9" s="154"/>
      <c r="L9" s="154"/>
      <c r="M9" s="154"/>
      <c r="N9" s="147"/>
      <c r="O9" s="147"/>
      <c r="P9" s="160"/>
      <c r="Q9" s="11"/>
    </row>
    <row r="10" spans="1:17" s="14" customFormat="1" ht="30" thickBot="1">
      <c r="A10" s="17"/>
      <c r="B10" s="45" t="s">
        <v>0</v>
      </c>
      <c r="C10" s="46" t="s">
        <v>1</v>
      </c>
      <c r="D10" s="1" t="s">
        <v>2</v>
      </c>
      <c r="E10" s="3" t="s">
        <v>3</v>
      </c>
      <c r="F10" s="2" t="s">
        <v>2</v>
      </c>
      <c r="G10" s="3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3" t="s">
        <v>3</v>
      </c>
      <c r="N10" s="25" t="s">
        <v>2</v>
      </c>
      <c r="O10" s="3" t="s">
        <v>3</v>
      </c>
      <c r="P10" s="161"/>
      <c r="Q10" s="13"/>
    </row>
    <row r="11" spans="1:17" ht="12" customHeight="1">
      <c r="A11" s="18"/>
      <c r="B11" s="83">
        <v>1</v>
      </c>
      <c r="C11" s="84" t="s">
        <v>24</v>
      </c>
      <c r="D11" s="87">
        <v>5540</v>
      </c>
      <c r="E11" s="88">
        <v>1</v>
      </c>
      <c r="F11" s="87">
        <v>6630</v>
      </c>
      <c r="G11" s="89">
        <v>1</v>
      </c>
      <c r="H11" s="85">
        <v>5220</v>
      </c>
      <c r="I11" s="86">
        <v>2</v>
      </c>
      <c r="J11" s="85">
        <v>2970</v>
      </c>
      <c r="K11" s="86">
        <v>4</v>
      </c>
      <c r="L11" s="85">
        <v>3450</v>
      </c>
      <c r="M11" s="86">
        <v>1</v>
      </c>
      <c r="N11" s="90">
        <f>SUM(J11,H11,D11,F11,L11)</f>
        <v>23810</v>
      </c>
      <c r="O11" s="91">
        <f>SUM(K11,I11,E11,G11,M11)</f>
        <v>9</v>
      </c>
      <c r="P11" s="92">
        <v>1</v>
      </c>
      <c r="Q11" s="7"/>
    </row>
    <row r="12" spans="1:17" ht="12" customHeight="1">
      <c r="A12" s="18"/>
      <c r="B12" s="93">
        <v>2</v>
      </c>
      <c r="C12" s="102" t="s">
        <v>26</v>
      </c>
      <c r="D12" s="95">
        <v>4930</v>
      </c>
      <c r="E12" s="103">
        <v>2</v>
      </c>
      <c r="F12" s="95">
        <v>5080</v>
      </c>
      <c r="G12" s="96">
        <v>3</v>
      </c>
      <c r="H12" s="95">
        <v>5310</v>
      </c>
      <c r="I12" s="96">
        <v>1</v>
      </c>
      <c r="J12" s="95">
        <v>2530</v>
      </c>
      <c r="K12" s="96">
        <v>9</v>
      </c>
      <c r="L12" s="95">
        <v>840</v>
      </c>
      <c r="M12" s="96">
        <v>9</v>
      </c>
      <c r="N12" s="100">
        <f>SUM(J12,H12,D12,F12,L12)</f>
        <v>18690</v>
      </c>
      <c r="O12" s="96">
        <f>SUM(K12,I12,E12,G12,M12)</f>
        <v>24</v>
      </c>
      <c r="P12" s="101">
        <v>2</v>
      </c>
      <c r="Q12" s="7"/>
    </row>
    <row r="13" spans="1:17" ht="12" customHeight="1">
      <c r="A13" s="18"/>
      <c r="B13" s="93">
        <v>3</v>
      </c>
      <c r="C13" s="171" t="s">
        <v>31</v>
      </c>
      <c r="D13" s="117">
        <v>3860</v>
      </c>
      <c r="E13" s="116">
        <v>5</v>
      </c>
      <c r="F13" s="117">
        <v>3960</v>
      </c>
      <c r="G13" s="118">
        <v>4</v>
      </c>
      <c r="H13" s="104">
        <v>2970</v>
      </c>
      <c r="I13" s="96">
        <v>7</v>
      </c>
      <c r="J13" s="95">
        <v>2810</v>
      </c>
      <c r="K13" s="96">
        <v>7</v>
      </c>
      <c r="L13" s="95">
        <v>2560</v>
      </c>
      <c r="M13" s="96">
        <v>2</v>
      </c>
      <c r="N13" s="100">
        <f>SUM(J13,H13,D13,F13,L13)</f>
        <v>16160</v>
      </c>
      <c r="O13" s="96">
        <f>SUM(K13,I13,E13,G13,M13)</f>
        <v>25</v>
      </c>
      <c r="P13" s="101">
        <v>3</v>
      </c>
      <c r="Q13" s="7"/>
    </row>
    <row r="14" spans="1:17" ht="12" customHeight="1">
      <c r="A14" s="18"/>
      <c r="B14" s="93">
        <v>4</v>
      </c>
      <c r="C14" s="102" t="s">
        <v>34</v>
      </c>
      <c r="D14" s="97">
        <v>2650</v>
      </c>
      <c r="E14" s="98">
        <v>8</v>
      </c>
      <c r="F14" s="97">
        <v>4730</v>
      </c>
      <c r="G14" s="99">
        <v>3</v>
      </c>
      <c r="H14" s="104">
        <v>4890</v>
      </c>
      <c r="I14" s="96">
        <v>3</v>
      </c>
      <c r="J14" s="104">
        <v>2530</v>
      </c>
      <c r="K14" s="105">
        <v>9</v>
      </c>
      <c r="L14" s="95">
        <v>2130</v>
      </c>
      <c r="M14" s="96">
        <v>3</v>
      </c>
      <c r="N14" s="100">
        <f>SUM(J14,H14,D14,F14,L14)</f>
        <v>16930</v>
      </c>
      <c r="O14" s="96">
        <f>SUM(K14,I14,E14,G14,M14)</f>
        <v>26</v>
      </c>
      <c r="P14" s="101">
        <v>4</v>
      </c>
      <c r="Q14" s="7"/>
    </row>
    <row r="15" spans="1:17" ht="12" customHeight="1">
      <c r="A15" s="18"/>
      <c r="B15" s="93">
        <v>5</v>
      </c>
      <c r="C15" s="94" t="s">
        <v>29</v>
      </c>
      <c r="D15" s="97">
        <v>4170</v>
      </c>
      <c r="E15" s="98">
        <v>3</v>
      </c>
      <c r="F15" s="97">
        <v>4580</v>
      </c>
      <c r="G15" s="99">
        <v>4</v>
      </c>
      <c r="H15" s="95">
        <v>3590</v>
      </c>
      <c r="I15" s="96">
        <v>5</v>
      </c>
      <c r="J15" s="104">
        <v>3020</v>
      </c>
      <c r="K15" s="105">
        <v>2</v>
      </c>
      <c r="L15" s="95">
        <v>260</v>
      </c>
      <c r="M15" s="96">
        <v>13</v>
      </c>
      <c r="N15" s="100">
        <f>SUM(J15,H15,D15,F15,L15)</f>
        <v>15620</v>
      </c>
      <c r="O15" s="96">
        <f>SUM(K15,I15,E15,G15,M15)</f>
        <v>27</v>
      </c>
      <c r="P15" s="101">
        <v>5</v>
      </c>
      <c r="Q15" s="7"/>
    </row>
    <row r="16" spans="1:17" ht="12" customHeight="1">
      <c r="A16" s="18"/>
      <c r="B16" s="93">
        <v>6</v>
      </c>
      <c r="C16" s="102" t="s">
        <v>28</v>
      </c>
      <c r="D16" s="95">
        <v>2990</v>
      </c>
      <c r="E16" s="103">
        <v>4</v>
      </c>
      <c r="F16" s="95">
        <v>5170</v>
      </c>
      <c r="G16" s="96">
        <v>1</v>
      </c>
      <c r="H16" s="95">
        <v>3330</v>
      </c>
      <c r="I16" s="96">
        <v>6</v>
      </c>
      <c r="J16" s="104">
        <v>2550</v>
      </c>
      <c r="K16" s="105">
        <v>8</v>
      </c>
      <c r="L16" s="104">
        <v>200</v>
      </c>
      <c r="M16" s="105">
        <v>14</v>
      </c>
      <c r="N16" s="100">
        <f>SUM(J16,H16,D16,F16,L16)</f>
        <v>14240</v>
      </c>
      <c r="O16" s="96">
        <f>SUM(K16,I16,E16,G16,M16)</f>
        <v>33</v>
      </c>
      <c r="P16" s="101">
        <v>6</v>
      </c>
      <c r="Q16" s="7"/>
    </row>
    <row r="17" spans="1:17" ht="12" customHeight="1">
      <c r="A17" s="18"/>
      <c r="B17" s="47">
        <v>7</v>
      </c>
      <c r="C17" s="66" t="s">
        <v>38</v>
      </c>
      <c r="D17" s="64">
        <v>2540</v>
      </c>
      <c r="E17" s="67">
        <v>8</v>
      </c>
      <c r="F17" s="64">
        <v>2980</v>
      </c>
      <c r="G17" s="65">
        <v>7</v>
      </c>
      <c r="H17" s="64">
        <v>2930</v>
      </c>
      <c r="I17" s="65">
        <v>8</v>
      </c>
      <c r="J17" s="59">
        <v>2980</v>
      </c>
      <c r="K17" s="60">
        <v>3</v>
      </c>
      <c r="L17" s="59">
        <v>1110</v>
      </c>
      <c r="M17" s="60">
        <v>8</v>
      </c>
      <c r="N17" s="74">
        <f>SUM(J17,H17,D17,F17,L17)</f>
        <v>12540</v>
      </c>
      <c r="O17" s="65">
        <f>SUM(K17,I17,E17,G17,M17)</f>
        <v>34</v>
      </c>
      <c r="P17" s="53">
        <v>7</v>
      </c>
      <c r="Q17" s="7"/>
    </row>
    <row r="18" spans="1:17" ht="12" customHeight="1">
      <c r="A18" s="18"/>
      <c r="B18" s="47">
        <v>8</v>
      </c>
      <c r="C18" s="66" t="s">
        <v>32</v>
      </c>
      <c r="D18" s="69">
        <v>4040</v>
      </c>
      <c r="E18" s="70">
        <v>4</v>
      </c>
      <c r="F18" s="69">
        <v>3240</v>
      </c>
      <c r="G18" s="71">
        <v>6</v>
      </c>
      <c r="H18" s="64">
        <v>3920</v>
      </c>
      <c r="I18" s="65">
        <v>4</v>
      </c>
      <c r="J18" s="59">
        <v>2860</v>
      </c>
      <c r="K18" s="60">
        <v>6</v>
      </c>
      <c r="L18" s="64">
        <v>120</v>
      </c>
      <c r="M18" s="65">
        <v>15</v>
      </c>
      <c r="N18" s="74">
        <f>SUM(J18,H18,D18,F18,L18)</f>
        <v>14180</v>
      </c>
      <c r="O18" s="65">
        <f>SUM(K18,I18,E18,G18,M18)</f>
        <v>35</v>
      </c>
      <c r="P18" s="53">
        <v>8</v>
      </c>
      <c r="Q18" s="7"/>
    </row>
    <row r="19" spans="1:17" s="15" customFormat="1" ht="12" customHeight="1">
      <c r="A19" s="19"/>
      <c r="B19" s="47">
        <v>9</v>
      </c>
      <c r="C19" s="66" t="s">
        <v>33</v>
      </c>
      <c r="D19" s="69">
        <v>3600</v>
      </c>
      <c r="E19" s="70">
        <v>6</v>
      </c>
      <c r="F19" s="69">
        <v>3910</v>
      </c>
      <c r="G19" s="71">
        <v>5</v>
      </c>
      <c r="H19" s="64">
        <v>2570</v>
      </c>
      <c r="I19" s="65">
        <v>10</v>
      </c>
      <c r="J19" s="64">
        <v>2900</v>
      </c>
      <c r="K19" s="65">
        <v>5</v>
      </c>
      <c r="L19" s="64">
        <v>770</v>
      </c>
      <c r="M19" s="65">
        <v>10</v>
      </c>
      <c r="N19" s="74">
        <f>SUM(J19,H19,D19,F19,L19)</f>
        <v>13750</v>
      </c>
      <c r="O19" s="65">
        <f>SUM(K19,I19,E19,G19,M19)</f>
        <v>36</v>
      </c>
      <c r="P19" s="53">
        <v>9</v>
      </c>
      <c r="Q19" s="20"/>
    </row>
    <row r="20" spans="1:17" s="15" customFormat="1" ht="12" customHeight="1">
      <c r="A20" s="19"/>
      <c r="B20" s="47">
        <v>10</v>
      </c>
      <c r="C20" s="68" t="s">
        <v>25</v>
      </c>
      <c r="D20" s="69">
        <v>5030</v>
      </c>
      <c r="E20" s="70">
        <v>1</v>
      </c>
      <c r="F20" s="69">
        <v>5160</v>
      </c>
      <c r="G20" s="71">
        <v>2</v>
      </c>
      <c r="H20" s="130">
        <v>0</v>
      </c>
      <c r="I20" s="131">
        <v>28</v>
      </c>
      <c r="J20" s="64">
        <v>3830</v>
      </c>
      <c r="K20" s="65">
        <v>1</v>
      </c>
      <c r="L20" s="64">
        <v>1790</v>
      </c>
      <c r="M20" s="65">
        <v>5</v>
      </c>
      <c r="N20" s="74">
        <f>SUM(J20,H20,D20,F20,L20)</f>
        <v>15810</v>
      </c>
      <c r="O20" s="65">
        <f>SUM(K20,I20,E20,G20,M20)</f>
        <v>37</v>
      </c>
      <c r="P20" s="53">
        <v>10</v>
      </c>
      <c r="Q20" s="20"/>
    </row>
    <row r="21" spans="1:17" s="15" customFormat="1" ht="12" customHeight="1">
      <c r="A21" s="19"/>
      <c r="B21" s="47">
        <v>11</v>
      </c>
      <c r="C21" s="66" t="s">
        <v>43</v>
      </c>
      <c r="D21" s="61">
        <v>1990</v>
      </c>
      <c r="E21" s="62">
        <v>9</v>
      </c>
      <c r="F21" s="61">
        <v>940</v>
      </c>
      <c r="G21" s="63">
        <v>12</v>
      </c>
      <c r="H21" s="64">
        <v>2590</v>
      </c>
      <c r="I21" s="65">
        <v>9</v>
      </c>
      <c r="J21" s="59">
        <v>470</v>
      </c>
      <c r="K21" s="60">
        <v>14</v>
      </c>
      <c r="L21" s="59">
        <v>1150</v>
      </c>
      <c r="M21" s="60">
        <v>7</v>
      </c>
      <c r="N21" s="74">
        <f>SUM(J21,H21,D21,F21,L21)</f>
        <v>7140</v>
      </c>
      <c r="O21" s="65">
        <f>SUM(K21,I21,E21,G21,M21)</f>
        <v>51</v>
      </c>
      <c r="P21" s="53">
        <v>11</v>
      </c>
      <c r="Q21" s="20"/>
    </row>
    <row r="22" spans="1:17" s="15" customFormat="1" ht="12" customHeight="1">
      <c r="A22" s="19"/>
      <c r="B22" s="47">
        <v>12</v>
      </c>
      <c r="C22" s="58" t="s">
        <v>41</v>
      </c>
      <c r="D22" s="61">
        <v>1470</v>
      </c>
      <c r="E22" s="62">
        <v>10</v>
      </c>
      <c r="F22" s="61">
        <v>1590</v>
      </c>
      <c r="G22" s="63">
        <v>8</v>
      </c>
      <c r="H22" s="59">
        <v>1580</v>
      </c>
      <c r="I22" s="65">
        <v>12</v>
      </c>
      <c r="J22" s="64">
        <v>560</v>
      </c>
      <c r="K22" s="65">
        <v>13</v>
      </c>
      <c r="L22" s="64">
        <v>700</v>
      </c>
      <c r="M22" s="65">
        <v>12</v>
      </c>
      <c r="N22" s="74">
        <f>SUM(J22,H22,D22,F22,L22)</f>
        <v>5900</v>
      </c>
      <c r="O22" s="65">
        <f>SUM(K22,I22,E22,G22,M22)</f>
        <v>55</v>
      </c>
      <c r="P22" s="53">
        <v>12</v>
      </c>
      <c r="Q22" s="20"/>
    </row>
    <row r="23" spans="1:17" s="15" customFormat="1" ht="12" customHeight="1">
      <c r="A23" s="19"/>
      <c r="B23" s="47">
        <v>13</v>
      </c>
      <c r="C23" s="58" t="s">
        <v>30</v>
      </c>
      <c r="D23" s="61">
        <v>4440</v>
      </c>
      <c r="E23" s="62">
        <v>2</v>
      </c>
      <c r="F23" s="61">
        <v>4020</v>
      </c>
      <c r="G23" s="63">
        <v>5</v>
      </c>
      <c r="H23" s="130">
        <v>0</v>
      </c>
      <c r="I23" s="131">
        <v>28</v>
      </c>
      <c r="J23" s="130">
        <v>0</v>
      </c>
      <c r="K23" s="131">
        <v>28</v>
      </c>
      <c r="L23" s="59">
        <v>1410</v>
      </c>
      <c r="M23" s="60">
        <v>6</v>
      </c>
      <c r="N23" s="74">
        <f>SUM(J23,H23,D23,F23,L23)</f>
        <v>9870</v>
      </c>
      <c r="O23" s="65">
        <f>SUM(K23,I23,E23,G23,M23)</f>
        <v>69</v>
      </c>
      <c r="P23" s="53">
        <v>13</v>
      </c>
      <c r="Q23" s="20"/>
    </row>
    <row r="24" spans="1:17" s="15" customFormat="1" ht="12" customHeight="1">
      <c r="A24" s="19"/>
      <c r="B24" s="47">
        <v>14</v>
      </c>
      <c r="C24" s="66" t="s">
        <v>27</v>
      </c>
      <c r="D24" s="64">
        <v>4280</v>
      </c>
      <c r="E24" s="67">
        <v>3</v>
      </c>
      <c r="F24" s="64">
        <v>5360</v>
      </c>
      <c r="G24" s="65">
        <v>2</v>
      </c>
      <c r="H24" s="130">
        <v>0</v>
      </c>
      <c r="I24" s="131">
        <v>28</v>
      </c>
      <c r="J24" s="64">
        <v>2370</v>
      </c>
      <c r="K24" s="65">
        <v>11</v>
      </c>
      <c r="L24" s="64">
        <v>0</v>
      </c>
      <c r="M24" s="65">
        <v>27</v>
      </c>
      <c r="N24" s="74">
        <f>SUM(J24,H24,D24,F24,L24)</f>
        <v>12010</v>
      </c>
      <c r="O24" s="65">
        <f>SUM(K24,I24,E24,G24,M24)</f>
        <v>71</v>
      </c>
      <c r="P24" s="53">
        <v>14</v>
      </c>
      <c r="Q24" s="20"/>
    </row>
    <row r="25" spans="1:17" s="15" customFormat="1" ht="12" customHeight="1">
      <c r="A25" s="19"/>
      <c r="B25" s="47">
        <v>15</v>
      </c>
      <c r="C25" s="66" t="s">
        <v>40</v>
      </c>
      <c r="D25" s="61">
        <v>2570</v>
      </c>
      <c r="E25" s="62">
        <v>9</v>
      </c>
      <c r="F25" s="61">
        <v>2730</v>
      </c>
      <c r="G25" s="63">
        <v>9</v>
      </c>
      <c r="H25" s="130">
        <v>0</v>
      </c>
      <c r="I25" s="131">
        <v>28</v>
      </c>
      <c r="J25" s="130">
        <v>0</v>
      </c>
      <c r="K25" s="131">
        <v>28</v>
      </c>
      <c r="L25" s="64">
        <v>2120</v>
      </c>
      <c r="M25" s="65">
        <v>4</v>
      </c>
      <c r="N25" s="74">
        <f>SUM(J25,H25,D25,F25,L25)</f>
        <v>7420</v>
      </c>
      <c r="O25" s="65">
        <f>SUM(K25,I25,E25,G25,M25)</f>
        <v>78</v>
      </c>
      <c r="P25" s="53">
        <v>15</v>
      </c>
      <c r="Q25" s="20"/>
    </row>
    <row r="26" spans="1:17" s="15" customFormat="1" ht="12" customHeight="1">
      <c r="A26" s="19"/>
      <c r="B26" s="47">
        <v>16</v>
      </c>
      <c r="C26" s="68" t="s">
        <v>39</v>
      </c>
      <c r="D26" s="61">
        <v>2680</v>
      </c>
      <c r="E26" s="62">
        <v>7</v>
      </c>
      <c r="F26" s="61">
        <v>1590</v>
      </c>
      <c r="G26" s="63">
        <v>6</v>
      </c>
      <c r="H26" s="130">
        <v>0</v>
      </c>
      <c r="I26" s="131">
        <v>28</v>
      </c>
      <c r="J26" s="59">
        <v>350</v>
      </c>
      <c r="K26" s="60">
        <v>15</v>
      </c>
      <c r="L26" s="130">
        <v>0</v>
      </c>
      <c r="M26" s="131">
        <v>28</v>
      </c>
      <c r="N26" s="74">
        <f>SUM(J26,H26,D26,F26,L26)</f>
        <v>4620</v>
      </c>
      <c r="O26" s="65">
        <f>SUM(K26,I26,E26,G26,M26)</f>
        <v>84</v>
      </c>
      <c r="P26" s="53">
        <v>16</v>
      </c>
      <c r="Q26" s="20"/>
    </row>
    <row r="27" spans="1:17" s="15" customFormat="1" ht="12" customHeight="1">
      <c r="A27" s="19"/>
      <c r="B27" s="47">
        <v>17</v>
      </c>
      <c r="C27" s="68" t="s">
        <v>57</v>
      </c>
      <c r="D27" s="127">
        <v>0</v>
      </c>
      <c r="E27" s="128">
        <v>28</v>
      </c>
      <c r="F27" s="127">
        <v>0</v>
      </c>
      <c r="G27" s="129">
        <v>28</v>
      </c>
      <c r="H27" s="64">
        <v>2130</v>
      </c>
      <c r="I27" s="65">
        <v>11</v>
      </c>
      <c r="J27" s="64">
        <v>1140</v>
      </c>
      <c r="K27" s="65">
        <v>12</v>
      </c>
      <c r="L27" s="64">
        <v>730</v>
      </c>
      <c r="M27" s="65">
        <v>11</v>
      </c>
      <c r="N27" s="74">
        <f>SUM(J27,H27,D27,F27,L27)</f>
        <v>4000</v>
      </c>
      <c r="O27" s="65">
        <f>SUM(K27,I27,E27,G27,M27)</f>
        <v>90</v>
      </c>
      <c r="P27" s="53">
        <v>17</v>
      </c>
      <c r="Q27" s="20"/>
    </row>
    <row r="28" spans="1:17" s="15" customFormat="1" ht="12" customHeight="1">
      <c r="A28" s="19"/>
      <c r="B28" s="47">
        <v>18</v>
      </c>
      <c r="C28" s="66" t="s">
        <v>42</v>
      </c>
      <c r="D28" s="61">
        <v>2440</v>
      </c>
      <c r="E28" s="62">
        <v>10</v>
      </c>
      <c r="F28" s="61">
        <v>2530</v>
      </c>
      <c r="G28" s="63">
        <v>11</v>
      </c>
      <c r="H28" s="130">
        <v>0</v>
      </c>
      <c r="I28" s="131">
        <v>28</v>
      </c>
      <c r="J28" s="64">
        <v>330</v>
      </c>
      <c r="K28" s="65">
        <v>16</v>
      </c>
      <c r="L28" s="130">
        <v>0</v>
      </c>
      <c r="M28" s="131">
        <v>28</v>
      </c>
      <c r="N28" s="74">
        <f>SUM(J28,H28,D28,F28,L28)</f>
        <v>5300</v>
      </c>
      <c r="O28" s="65">
        <f>SUM(K28,I28,E28,G28,M28)</f>
        <v>93</v>
      </c>
      <c r="P28" s="53">
        <v>18</v>
      </c>
      <c r="Q28" s="20"/>
    </row>
    <row r="29" spans="1:17" s="15" customFormat="1" ht="12" customHeight="1">
      <c r="A29" s="19"/>
      <c r="B29" s="47">
        <v>19</v>
      </c>
      <c r="C29" s="66" t="s">
        <v>46</v>
      </c>
      <c r="D29" s="61">
        <v>690</v>
      </c>
      <c r="E29" s="62">
        <v>12</v>
      </c>
      <c r="F29" s="61">
        <v>1430</v>
      </c>
      <c r="G29" s="63">
        <v>10</v>
      </c>
      <c r="H29" s="130">
        <v>0</v>
      </c>
      <c r="I29" s="131">
        <v>28</v>
      </c>
      <c r="J29" s="59">
        <v>270</v>
      </c>
      <c r="K29" s="60">
        <v>17</v>
      </c>
      <c r="L29" s="130">
        <v>0</v>
      </c>
      <c r="M29" s="131">
        <v>28</v>
      </c>
      <c r="N29" s="74">
        <f>SUM(J29,H29,D29,F29,L29)</f>
        <v>2390</v>
      </c>
      <c r="O29" s="65">
        <f>SUM(K29,I29,E29,G29,M29)</f>
        <v>95</v>
      </c>
      <c r="P29" s="53">
        <v>19</v>
      </c>
      <c r="Q29" s="20"/>
    </row>
    <row r="30" spans="1:17" ht="12" customHeight="1">
      <c r="A30" s="16"/>
      <c r="B30" s="47">
        <v>20</v>
      </c>
      <c r="C30" s="68" t="s">
        <v>35</v>
      </c>
      <c r="D30" s="61">
        <v>2990</v>
      </c>
      <c r="E30" s="62">
        <v>4</v>
      </c>
      <c r="F30" s="61">
        <v>2910</v>
      </c>
      <c r="G30" s="63">
        <v>8</v>
      </c>
      <c r="H30" s="130">
        <v>0</v>
      </c>
      <c r="I30" s="131">
        <v>28</v>
      </c>
      <c r="J30" s="130">
        <v>0</v>
      </c>
      <c r="K30" s="131">
        <v>28</v>
      </c>
      <c r="L30" s="130">
        <v>0</v>
      </c>
      <c r="M30" s="131">
        <v>28</v>
      </c>
      <c r="N30" s="74">
        <f>SUM(J30,H30,D30,F30,L30)</f>
        <v>5900</v>
      </c>
      <c r="O30" s="65">
        <f>SUM(K30,I30,E30,G30,M30)</f>
        <v>96</v>
      </c>
      <c r="P30" s="53">
        <v>20</v>
      </c>
      <c r="Q30" s="7"/>
    </row>
    <row r="31" spans="1:17" ht="12" customHeight="1">
      <c r="A31" s="16"/>
      <c r="B31" s="47">
        <v>21</v>
      </c>
      <c r="C31" s="68" t="s">
        <v>47</v>
      </c>
      <c r="D31" s="69">
        <v>520</v>
      </c>
      <c r="E31" s="70">
        <v>13</v>
      </c>
      <c r="F31" s="69">
        <v>1690</v>
      </c>
      <c r="G31" s="71">
        <v>13</v>
      </c>
      <c r="H31" s="59">
        <v>460</v>
      </c>
      <c r="I31" s="60">
        <v>14</v>
      </c>
      <c r="J31" s="130">
        <v>0</v>
      </c>
      <c r="K31" s="131">
        <v>28</v>
      </c>
      <c r="L31" s="130">
        <v>0</v>
      </c>
      <c r="M31" s="131">
        <v>28</v>
      </c>
      <c r="N31" s="74">
        <f>SUM(J31,H31,D31,F31,L31)</f>
        <v>2670</v>
      </c>
      <c r="O31" s="65">
        <f>SUM(K31,I31,E31,G31,M31)</f>
        <v>96</v>
      </c>
      <c r="P31" s="53">
        <v>21</v>
      </c>
      <c r="Q31" s="7"/>
    </row>
    <row r="32" spans="1:17" ht="12" customHeight="1">
      <c r="A32" s="16"/>
      <c r="B32" s="47">
        <v>22</v>
      </c>
      <c r="C32" s="68" t="s">
        <v>36</v>
      </c>
      <c r="D32" s="64">
        <v>2770</v>
      </c>
      <c r="E32" s="67">
        <v>7</v>
      </c>
      <c r="F32" s="64">
        <v>3810</v>
      </c>
      <c r="G32" s="65">
        <v>6</v>
      </c>
      <c r="H32" s="130">
        <v>0</v>
      </c>
      <c r="I32" s="131">
        <v>28</v>
      </c>
      <c r="J32" s="130">
        <v>0</v>
      </c>
      <c r="K32" s="131">
        <v>28</v>
      </c>
      <c r="L32" s="130">
        <v>0</v>
      </c>
      <c r="M32" s="131">
        <v>28</v>
      </c>
      <c r="N32" s="74">
        <f>SUM(J32,H32,D32,F32,L32)</f>
        <v>6580</v>
      </c>
      <c r="O32" s="65">
        <f>SUM(K32,I32,E32,G32,M32)</f>
        <v>97</v>
      </c>
      <c r="P32" s="53">
        <v>22</v>
      </c>
      <c r="Q32" s="7"/>
    </row>
    <row r="33" spans="1:17" ht="12" customHeight="1">
      <c r="A33" s="16"/>
      <c r="B33" s="47">
        <v>23</v>
      </c>
      <c r="C33" s="68" t="s">
        <v>37</v>
      </c>
      <c r="D33" s="64">
        <v>2840</v>
      </c>
      <c r="E33" s="67">
        <v>6</v>
      </c>
      <c r="F33" s="64">
        <v>3720</v>
      </c>
      <c r="G33" s="65">
        <v>7</v>
      </c>
      <c r="H33" s="130">
        <v>0</v>
      </c>
      <c r="I33" s="131">
        <v>28</v>
      </c>
      <c r="J33" s="130">
        <v>0</v>
      </c>
      <c r="K33" s="131">
        <v>28</v>
      </c>
      <c r="L33" s="130">
        <v>0</v>
      </c>
      <c r="M33" s="131">
        <v>28</v>
      </c>
      <c r="N33" s="74">
        <f>SUM(J33,H33,D33,F33,L33)</f>
        <v>6560</v>
      </c>
      <c r="O33" s="65">
        <f>SUM(K33,I33,E33,G33,M33)</f>
        <v>97</v>
      </c>
      <c r="P33" s="53">
        <v>23</v>
      </c>
      <c r="Q33" s="7"/>
    </row>
    <row r="34" spans="1:17" ht="12" customHeight="1">
      <c r="A34" s="16"/>
      <c r="B34" s="47">
        <v>24</v>
      </c>
      <c r="C34" s="66" t="s">
        <v>44</v>
      </c>
      <c r="D34" s="64">
        <v>1510</v>
      </c>
      <c r="E34" s="67">
        <v>12</v>
      </c>
      <c r="F34" s="64">
        <v>2620</v>
      </c>
      <c r="G34" s="65">
        <v>10</v>
      </c>
      <c r="H34" s="130">
        <v>0</v>
      </c>
      <c r="I34" s="131">
        <v>28</v>
      </c>
      <c r="J34" s="59">
        <v>10</v>
      </c>
      <c r="K34" s="60">
        <v>19</v>
      </c>
      <c r="L34" s="130">
        <v>0</v>
      </c>
      <c r="M34" s="131">
        <v>28</v>
      </c>
      <c r="N34" s="74">
        <f>SUM(J34,H34,D34,F34,L34)</f>
        <v>4140</v>
      </c>
      <c r="O34" s="65">
        <f>SUM(K34,I34,E34,G34,M34)</f>
        <v>97</v>
      </c>
      <c r="P34" s="53">
        <v>24</v>
      </c>
      <c r="Q34" s="7"/>
    </row>
    <row r="35" spans="1:17" ht="12" customHeight="1">
      <c r="A35" s="16"/>
      <c r="B35" s="47">
        <v>25</v>
      </c>
      <c r="C35" s="68" t="s">
        <v>45</v>
      </c>
      <c r="D35" s="64">
        <v>1520</v>
      </c>
      <c r="E35" s="67">
        <v>11</v>
      </c>
      <c r="F35" s="64">
        <v>1190</v>
      </c>
      <c r="G35" s="65">
        <v>11</v>
      </c>
      <c r="H35" s="130">
        <v>0</v>
      </c>
      <c r="I35" s="131">
        <v>28</v>
      </c>
      <c r="J35" s="130">
        <v>0</v>
      </c>
      <c r="K35" s="131">
        <v>28</v>
      </c>
      <c r="L35" s="130">
        <v>0</v>
      </c>
      <c r="M35" s="131">
        <v>28</v>
      </c>
      <c r="N35" s="74">
        <f>SUM(J35,H35,D35,F35,L35)</f>
        <v>2710</v>
      </c>
      <c r="O35" s="65">
        <f>SUM(K35,I35,E35,G35,M35)</f>
        <v>106</v>
      </c>
      <c r="P35" s="53">
        <v>25</v>
      </c>
      <c r="Q35" s="7"/>
    </row>
    <row r="36" spans="1:17" ht="12" customHeight="1">
      <c r="A36" s="16"/>
      <c r="B36" s="47">
        <v>26</v>
      </c>
      <c r="C36" s="68" t="s">
        <v>48</v>
      </c>
      <c r="D36" s="61">
        <v>200</v>
      </c>
      <c r="E36" s="62">
        <v>13</v>
      </c>
      <c r="F36" s="61">
        <v>390</v>
      </c>
      <c r="G36" s="63">
        <v>13</v>
      </c>
      <c r="H36" s="130">
        <v>0</v>
      </c>
      <c r="I36" s="131">
        <v>28</v>
      </c>
      <c r="J36" s="130">
        <v>0</v>
      </c>
      <c r="K36" s="131">
        <v>28</v>
      </c>
      <c r="L36" s="59">
        <v>0</v>
      </c>
      <c r="M36" s="60">
        <v>27</v>
      </c>
      <c r="N36" s="74">
        <f>SUM(J36,H36,D36,F36,L36)</f>
        <v>590</v>
      </c>
      <c r="O36" s="65">
        <f>SUM(K36,I36,E36,G36,M36)</f>
        <v>109</v>
      </c>
      <c r="P36" s="53">
        <v>26</v>
      </c>
      <c r="Q36" s="7"/>
    </row>
    <row r="37" spans="1:17" ht="12" customHeight="1" thickBot="1">
      <c r="A37" s="16"/>
      <c r="B37" s="48">
        <v>27</v>
      </c>
      <c r="C37" s="75" t="s">
        <v>58</v>
      </c>
      <c r="D37" s="172">
        <v>0</v>
      </c>
      <c r="E37" s="173">
        <v>28</v>
      </c>
      <c r="F37" s="172">
        <v>0</v>
      </c>
      <c r="G37" s="174">
        <v>28</v>
      </c>
      <c r="H37" s="72">
        <v>1430</v>
      </c>
      <c r="I37" s="73">
        <v>13</v>
      </c>
      <c r="J37" s="72">
        <v>230</v>
      </c>
      <c r="K37" s="73">
        <v>18</v>
      </c>
      <c r="L37" s="175">
        <v>0</v>
      </c>
      <c r="M37" s="176">
        <v>28</v>
      </c>
      <c r="N37" s="81">
        <f>SUM(J37,H37,D37,F37,L37)</f>
        <v>1660</v>
      </c>
      <c r="O37" s="82">
        <f>SUM(K37,I37,E37,G37,M37)</f>
        <v>115</v>
      </c>
      <c r="P37" s="56">
        <v>27</v>
      </c>
      <c r="Q37" s="7"/>
    </row>
    <row r="38" spans="2:16" ht="9.75">
      <c r="B38" s="5"/>
      <c r="C38" s="50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9" s="28" customFormat="1" ht="12.75">
      <c r="B39" s="34"/>
      <c r="C39" s="57" t="s">
        <v>11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51"/>
      <c r="Q39" s="51"/>
      <c r="R39" s="51"/>
      <c r="S39" s="49"/>
    </row>
    <row r="40" ht="9.75">
      <c r="C40" s="5"/>
    </row>
    <row r="41" ht="9.75">
      <c r="C41" s="32" t="s">
        <v>17</v>
      </c>
    </row>
    <row r="42" ht="9.75">
      <c r="C42" s="32" t="s">
        <v>18</v>
      </c>
    </row>
  </sheetData>
  <sheetProtection/>
  <mergeCells count="12">
    <mergeCell ref="F9:G9"/>
    <mergeCell ref="P8:P10"/>
    <mergeCell ref="H8:I9"/>
    <mergeCell ref="D39:O39"/>
    <mergeCell ref="A2:P2"/>
    <mergeCell ref="B4:O4"/>
    <mergeCell ref="B6:O6"/>
    <mergeCell ref="L8:M9"/>
    <mergeCell ref="N8:O9"/>
    <mergeCell ref="D8:G8"/>
    <mergeCell ref="D9:E9"/>
    <mergeCell ref="J8:K9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.75390625" style="33" customWidth="1"/>
    <col min="2" max="2" width="3.25390625" style="28" customWidth="1"/>
    <col min="3" max="3" width="20.75390625" style="28" customWidth="1"/>
    <col min="4" max="7" width="6.75390625" style="28" customWidth="1"/>
    <col min="8" max="8" width="4.75390625" style="28" customWidth="1"/>
    <col min="9" max="9" width="6.75390625" style="28" customWidth="1"/>
    <col min="10" max="10" width="4.75390625" style="28" customWidth="1"/>
    <col min="11" max="13" width="6.75390625" style="28" customWidth="1"/>
    <col min="14" max="14" width="5.375" style="28" customWidth="1"/>
    <col min="15" max="15" width="6.75390625" style="28" customWidth="1"/>
    <col min="16" max="16" width="3.75390625" style="6" customWidth="1"/>
    <col min="17" max="17" width="1.75390625" style="28" customWidth="1"/>
    <col min="18" max="16384" width="9.125" style="28" customWidth="1"/>
  </cols>
  <sheetData>
    <row r="1" spans="1:16" s="26" customFormat="1" ht="10.5" customHeight="1">
      <c r="A1" s="42"/>
      <c r="P1" s="5"/>
    </row>
    <row r="2" spans="1:17" ht="18">
      <c r="A2" s="167" t="s">
        <v>20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2:15" ht="10.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18" customHeight="1">
      <c r="B4" s="169" t="s">
        <v>8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67"/>
    </row>
    <row r="5" spans="2:15" ht="10.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21" customHeight="1">
      <c r="B6" s="169" t="s">
        <v>7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67"/>
    </row>
    <row r="7" spans="4:16" ht="10.5" thickBot="1"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24"/>
    </row>
    <row r="8" spans="1:17" s="29" customFormat="1" ht="33.75" customHeight="1" thickBot="1">
      <c r="A8" s="37"/>
      <c r="C8" s="35"/>
      <c r="D8" s="155" t="s">
        <v>14</v>
      </c>
      <c r="E8" s="156"/>
      <c r="F8" s="156"/>
      <c r="G8" s="157"/>
      <c r="H8" s="163" t="s">
        <v>13</v>
      </c>
      <c r="I8" s="164"/>
      <c r="J8" s="163" t="s">
        <v>21</v>
      </c>
      <c r="K8" s="164"/>
      <c r="L8" s="163" t="s">
        <v>23</v>
      </c>
      <c r="M8" s="164"/>
      <c r="N8" s="163" t="s">
        <v>10</v>
      </c>
      <c r="O8" s="164"/>
      <c r="P8" s="159" t="s">
        <v>12</v>
      </c>
      <c r="Q8" s="37"/>
    </row>
    <row r="9" spans="1:17" s="30" customFormat="1" ht="21.75" customHeight="1" thickBot="1">
      <c r="A9" s="40"/>
      <c r="B9" s="38"/>
      <c r="C9" s="39"/>
      <c r="D9" s="155" t="s">
        <v>4</v>
      </c>
      <c r="E9" s="157"/>
      <c r="F9" s="155" t="s">
        <v>5</v>
      </c>
      <c r="G9" s="157"/>
      <c r="H9" s="165"/>
      <c r="I9" s="166"/>
      <c r="J9" s="165"/>
      <c r="K9" s="166"/>
      <c r="L9" s="165"/>
      <c r="M9" s="166"/>
      <c r="N9" s="165"/>
      <c r="O9" s="166"/>
      <c r="P9" s="160"/>
      <c r="Q9" s="40"/>
    </row>
    <row r="10" spans="1:17" s="31" customFormat="1" ht="30" thickBot="1">
      <c r="A10" s="44"/>
      <c r="B10" s="45" t="s">
        <v>0</v>
      </c>
      <c r="C10" s="46" t="s">
        <v>1</v>
      </c>
      <c r="D10" s="1" t="s">
        <v>2</v>
      </c>
      <c r="E10" s="2" t="s">
        <v>3</v>
      </c>
      <c r="F10" s="2" t="s">
        <v>2</v>
      </c>
      <c r="G10" s="46" t="s">
        <v>3</v>
      </c>
      <c r="H10" s="25" t="s">
        <v>2</v>
      </c>
      <c r="I10" s="3" t="s">
        <v>3</v>
      </c>
      <c r="J10" s="25" t="s">
        <v>2</v>
      </c>
      <c r="K10" s="3" t="s">
        <v>3</v>
      </c>
      <c r="L10" s="25" t="s">
        <v>2</v>
      </c>
      <c r="M10" s="3" t="s">
        <v>3</v>
      </c>
      <c r="N10" s="25" t="s">
        <v>2</v>
      </c>
      <c r="O10" s="46" t="s">
        <v>3</v>
      </c>
      <c r="P10" s="161"/>
      <c r="Q10" s="36"/>
    </row>
    <row r="11" spans="1:17" ht="12" customHeight="1">
      <c r="A11" s="43"/>
      <c r="B11" s="83">
        <v>1</v>
      </c>
      <c r="C11" s="84" t="s">
        <v>51</v>
      </c>
      <c r="D11" s="140">
        <v>1190</v>
      </c>
      <c r="E11" s="141">
        <v>3</v>
      </c>
      <c r="F11" s="140">
        <v>1220</v>
      </c>
      <c r="G11" s="142">
        <v>3</v>
      </c>
      <c r="H11" s="85">
        <v>3620</v>
      </c>
      <c r="I11" s="86">
        <v>1</v>
      </c>
      <c r="J11" s="106">
        <v>2820</v>
      </c>
      <c r="K11" s="107">
        <v>3</v>
      </c>
      <c r="L11" s="106">
        <v>3970</v>
      </c>
      <c r="M11" s="107">
        <v>1</v>
      </c>
      <c r="N11" s="108">
        <f aca="true" t="shared" si="0" ref="N11:N22">SUM(H11,D11,F11,J11,L11)</f>
        <v>12820</v>
      </c>
      <c r="O11" s="109">
        <f aca="true" t="shared" si="1" ref="O11:O22">SUM(I11,E11,G11,K11,M11)</f>
        <v>11</v>
      </c>
      <c r="P11" s="92">
        <v>1</v>
      </c>
      <c r="Q11" s="33"/>
    </row>
    <row r="12" spans="1:17" ht="12" customHeight="1">
      <c r="A12" s="43"/>
      <c r="B12" s="93">
        <v>2</v>
      </c>
      <c r="C12" s="110" t="s">
        <v>52</v>
      </c>
      <c r="D12" s="115">
        <v>1710</v>
      </c>
      <c r="E12" s="116">
        <v>2</v>
      </c>
      <c r="F12" s="117">
        <v>100</v>
      </c>
      <c r="G12" s="118">
        <v>4</v>
      </c>
      <c r="H12" s="104">
        <v>2090</v>
      </c>
      <c r="I12" s="105">
        <v>5</v>
      </c>
      <c r="J12" s="104">
        <v>6290</v>
      </c>
      <c r="K12" s="105">
        <v>1</v>
      </c>
      <c r="L12" s="104">
        <v>2050</v>
      </c>
      <c r="M12" s="105">
        <v>2</v>
      </c>
      <c r="N12" s="113">
        <f t="shared" si="0"/>
        <v>12240</v>
      </c>
      <c r="O12" s="114">
        <f t="shared" si="1"/>
        <v>14</v>
      </c>
      <c r="P12" s="101">
        <v>2</v>
      </c>
      <c r="Q12" s="33"/>
    </row>
    <row r="13" spans="1:17" ht="12" customHeight="1">
      <c r="A13" s="43"/>
      <c r="B13" s="93">
        <v>3</v>
      </c>
      <c r="C13" s="110" t="s">
        <v>49</v>
      </c>
      <c r="D13" s="115">
        <v>3220</v>
      </c>
      <c r="E13" s="116">
        <v>1</v>
      </c>
      <c r="F13" s="117">
        <v>1360</v>
      </c>
      <c r="G13" s="118">
        <v>2</v>
      </c>
      <c r="H13" s="104">
        <v>2230</v>
      </c>
      <c r="I13" s="105">
        <v>3</v>
      </c>
      <c r="J13" s="104">
        <v>1120</v>
      </c>
      <c r="K13" s="105">
        <v>8</v>
      </c>
      <c r="L13" s="125">
        <v>0</v>
      </c>
      <c r="M13" s="126">
        <v>10</v>
      </c>
      <c r="N13" s="113">
        <f t="shared" si="0"/>
        <v>7930</v>
      </c>
      <c r="O13" s="114">
        <f t="shared" si="1"/>
        <v>24</v>
      </c>
      <c r="P13" s="101">
        <v>3</v>
      </c>
      <c r="Q13" s="33"/>
    </row>
    <row r="14" spans="1:17" ht="12" customHeight="1">
      <c r="A14" s="43"/>
      <c r="B14" s="93">
        <v>4</v>
      </c>
      <c r="C14" s="110" t="s">
        <v>50</v>
      </c>
      <c r="D14" s="111">
        <v>500</v>
      </c>
      <c r="E14" s="112">
        <v>4</v>
      </c>
      <c r="F14" s="104">
        <v>1730</v>
      </c>
      <c r="G14" s="105">
        <v>1</v>
      </c>
      <c r="H14" s="125">
        <v>0</v>
      </c>
      <c r="I14" s="126">
        <v>10</v>
      </c>
      <c r="J14" s="125">
        <v>0</v>
      </c>
      <c r="K14" s="126">
        <v>10</v>
      </c>
      <c r="L14" s="125">
        <v>0</v>
      </c>
      <c r="M14" s="126">
        <v>10</v>
      </c>
      <c r="N14" s="113">
        <f t="shared" si="0"/>
        <v>2230</v>
      </c>
      <c r="O14" s="114">
        <f t="shared" si="1"/>
        <v>35</v>
      </c>
      <c r="P14" s="101">
        <v>4</v>
      </c>
      <c r="Q14" s="33"/>
    </row>
    <row r="15" spans="1:17" ht="12" customHeight="1">
      <c r="A15" s="43"/>
      <c r="B15" s="93">
        <v>5</v>
      </c>
      <c r="C15" s="110" t="s">
        <v>54</v>
      </c>
      <c r="D15" s="123">
        <v>0</v>
      </c>
      <c r="E15" s="124">
        <v>10</v>
      </c>
      <c r="F15" s="125">
        <v>0</v>
      </c>
      <c r="G15" s="126">
        <v>10</v>
      </c>
      <c r="H15" s="104">
        <v>2100</v>
      </c>
      <c r="I15" s="105">
        <v>4</v>
      </c>
      <c r="J15" s="104">
        <v>2770</v>
      </c>
      <c r="K15" s="105">
        <v>4</v>
      </c>
      <c r="L15" s="125">
        <v>0</v>
      </c>
      <c r="M15" s="126">
        <v>10</v>
      </c>
      <c r="N15" s="113">
        <f t="shared" si="0"/>
        <v>4870</v>
      </c>
      <c r="O15" s="114">
        <f t="shared" si="1"/>
        <v>38</v>
      </c>
      <c r="P15" s="101">
        <v>5</v>
      </c>
      <c r="Q15" s="33"/>
    </row>
    <row r="16" spans="1:17" ht="12" customHeight="1">
      <c r="A16" s="43"/>
      <c r="B16" s="93">
        <v>6</v>
      </c>
      <c r="C16" s="110" t="s">
        <v>56</v>
      </c>
      <c r="D16" s="123">
        <v>0</v>
      </c>
      <c r="E16" s="124">
        <v>10</v>
      </c>
      <c r="F16" s="125">
        <v>0</v>
      </c>
      <c r="G16" s="126">
        <v>10</v>
      </c>
      <c r="H16" s="104">
        <v>1490</v>
      </c>
      <c r="I16" s="105">
        <v>7</v>
      </c>
      <c r="J16" s="104">
        <v>3800</v>
      </c>
      <c r="K16" s="105">
        <v>2</v>
      </c>
      <c r="L16" s="125">
        <v>0</v>
      </c>
      <c r="M16" s="126">
        <v>10</v>
      </c>
      <c r="N16" s="113">
        <f t="shared" si="0"/>
        <v>5290</v>
      </c>
      <c r="O16" s="114">
        <f t="shared" si="1"/>
        <v>39</v>
      </c>
      <c r="P16" s="101">
        <v>6</v>
      </c>
      <c r="Q16" s="33"/>
    </row>
    <row r="17" spans="1:17" ht="12" customHeight="1">
      <c r="A17" s="43"/>
      <c r="B17" s="47">
        <v>7</v>
      </c>
      <c r="C17" s="58" t="s">
        <v>53</v>
      </c>
      <c r="D17" s="123">
        <v>0</v>
      </c>
      <c r="E17" s="124">
        <v>10</v>
      </c>
      <c r="F17" s="125">
        <v>0</v>
      </c>
      <c r="G17" s="126">
        <v>10</v>
      </c>
      <c r="H17" s="59">
        <v>3390</v>
      </c>
      <c r="I17" s="60">
        <v>2</v>
      </c>
      <c r="J17" s="125">
        <v>0</v>
      </c>
      <c r="K17" s="126">
        <v>10</v>
      </c>
      <c r="L17" s="125">
        <v>0</v>
      </c>
      <c r="M17" s="126">
        <v>10</v>
      </c>
      <c r="N17" s="139">
        <f t="shared" si="0"/>
        <v>3390</v>
      </c>
      <c r="O17" s="76">
        <f t="shared" si="1"/>
        <v>42</v>
      </c>
      <c r="P17" s="53">
        <v>7</v>
      </c>
      <c r="Q17" s="33"/>
    </row>
    <row r="18" spans="1:17" ht="12" customHeight="1">
      <c r="A18" s="43"/>
      <c r="B18" s="47">
        <v>8</v>
      </c>
      <c r="C18" s="58" t="s">
        <v>55</v>
      </c>
      <c r="D18" s="123">
        <v>0</v>
      </c>
      <c r="E18" s="124">
        <v>10</v>
      </c>
      <c r="F18" s="125">
        <v>0</v>
      </c>
      <c r="G18" s="126">
        <v>10</v>
      </c>
      <c r="H18" s="77">
        <v>1690</v>
      </c>
      <c r="I18" s="76">
        <v>6</v>
      </c>
      <c r="J18" s="77">
        <v>1660</v>
      </c>
      <c r="K18" s="76">
        <v>6</v>
      </c>
      <c r="L18" s="125">
        <v>0</v>
      </c>
      <c r="M18" s="126">
        <v>10</v>
      </c>
      <c r="N18" s="119">
        <f t="shared" si="0"/>
        <v>3350</v>
      </c>
      <c r="O18" s="120">
        <f t="shared" si="1"/>
        <v>42</v>
      </c>
      <c r="P18" s="53">
        <v>8</v>
      </c>
      <c r="Q18" s="33"/>
    </row>
    <row r="19" spans="1:17" ht="12" customHeight="1">
      <c r="A19" s="43"/>
      <c r="B19" s="80">
        <v>9</v>
      </c>
      <c r="C19" s="136" t="s">
        <v>61</v>
      </c>
      <c r="D19" s="123">
        <v>0</v>
      </c>
      <c r="E19" s="124">
        <v>10</v>
      </c>
      <c r="F19" s="125">
        <v>0</v>
      </c>
      <c r="G19" s="126">
        <v>10</v>
      </c>
      <c r="H19" s="125">
        <v>0</v>
      </c>
      <c r="I19" s="126">
        <v>10</v>
      </c>
      <c r="J19" s="143">
        <v>0</v>
      </c>
      <c r="K19" s="144">
        <v>10</v>
      </c>
      <c r="L19" s="59">
        <v>1490</v>
      </c>
      <c r="M19" s="60">
        <v>3</v>
      </c>
      <c r="N19" s="137">
        <f t="shared" si="0"/>
        <v>1490</v>
      </c>
      <c r="O19" s="138">
        <f t="shared" si="1"/>
        <v>43</v>
      </c>
      <c r="P19" s="53">
        <v>9</v>
      </c>
      <c r="Q19" s="33"/>
    </row>
    <row r="20" spans="1:17" ht="12" customHeight="1">
      <c r="A20" s="43"/>
      <c r="B20" s="80">
        <v>10</v>
      </c>
      <c r="C20" s="136" t="s">
        <v>62</v>
      </c>
      <c r="D20" s="123">
        <v>0</v>
      </c>
      <c r="E20" s="124">
        <v>10</v>
      </c>
      <c r="F20" s="125">
        <v>0</v>
      </c>
      <c r="G20" s="126">
        <v>10</v>
      </c>
      <c r="H20" s="125">
        <v>0</v>
      </c>
      <c r="I20" s="126">
        <v>10</v>
      </c>
      <c r="J20" s="125">
        <v>0</v>
      </c>
      <c r="K20" s="126">
        <v>10</v>
      </c>
      <c r="L20" s="78">
        <v>390</v>
      </c>
      <c r="M20" s="79">
        <v>4</v>
      </c>
      <c r="N20" s="137">
        <f t="shared" si="0"/>
        <v>390</v>
      </c>
      <c r="O20" s="138">
        <f t="shared" si="1"/>
        <v>44</v>
      </c>
      <c r="P20" s="53">
        <v>10</v>
      </c>
      <c r="Q20" s="33"/>
    </row>
    <row r="21" spans="1:17" ht="12" customHeight="1">
      <c r="A21" s="43"/>
      <c r="B21" s="80">
        <v>11</v>
      </c>
      <c r="C21" s="136" t="s">
        <v>59</v>
      </c>
      <c r="D21" s="123">
        <v>0</v>
      </c>
      <c r="E21" s="124">
        <v>10</v>
      </c>
      <c r="F21" s="125">
        <v>0</v>
      </c>
      <c r="G21" s="126">
        <v>10</v>
      </c>
      <c r="H21" s="125">
        <v>0</v>
      </c>
      <c r="I21" s="126">
        <v>10</v>
      </c>
      <c r="J21" s="59">
        <v>1890</v>
      </c>
      <c r="K21" s="60">
        <v>5</v>
      </c>
      <c r="L21" s="143">
        <v>0</v>
      </c>
      <c r="M21" s="144">
        <v>10</v>
      </c>
      <c r="N21" s="137">
        <f t="shared" si="0"/>
        <v>1890</v>
      </c>
      <c r="O21" s="138">
        <f t="shared" si="1"/>
        <v>45</v>
      </c>
      <c r="P21" s="53">
        <v>11</v>
      </c>
      <c r="Q21" s="33"/>
    </row>
    <row r="22" spans="1:17" ht="12" customHeight="1" thickBot="1">
      <c r="A22" s="43"/>
      <c r="B22" s="48">
        <v>12</v>
      </c>
      <c r="C22" s="75" t="s">
        <v>60</v>
      </c>
      <c r="D22" s="132">
        <v>0</v>
      </c>
      <c r="E22" s="133">
        <v>10</v>
      </c>
      <c r="F22" s="134">
        <v>0</v>
      </c>
      <c r="G22" s="135">
        <v>10</v>
      </c>
      <c r="H22" s="132">
        <v>0</v>
      </c>
      <c r="I22" s="135">
        <v>10</v>
      </c>
      <c r="J22" s="72">
        <v>1580</v>
      </c>
      <c r="K22" s="73">
        <v>7</v>
      </c>
      <c r="L22" s="132">
        <v>0</v>
      </c>
      <c r="M22" s="135">
        <v>10</v>
      </c>
      <c r="N22" s="121">
        <f t="shared" si="0"/>
        <v>1580</v>
      </c>
      <c r="O22" s="122">
        <f t="shared" si="1"/>
        <v>47</v>
      </c>
      <c r="P22" s="56">
        <v>12</v>
      </c>
      <c r="Q22" s="33"/>
    </row>
    <row r="23" spans="2:17" ht="11.25">
      <c r="B23" s="26"/>
      <c r="C23" s="52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4"/>
      <c r="P23" s="55"/>
      <c r="Q23" s="33"/>
    </row>
    <row r="24" spans="1:20" ht="11.25">
      <c r="A24" s="28"/>
      <c r="B24" s="34"/>
      <c r="C24" s="57" t="s">
        <v>11</v>
      </c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55"/>
      <c r="Q24" s="49"/>
      <c r="R24" s="51"/>
      <c r="S24" s="51"/>
      <c r="T24" s="49"/>
    </row>
    <row r="25" spans="3:17" ht="11.25">
      <c r="C25" s="26"/>
      <c r="O25" s="34"/>
      <c r="P25" s="55"/>
      <c r="Q25" s="33"/>
    </row>
    <row r="26" spans="3:17" ht="11.25">
      <c r="C26" s="32" t="s">
        <v>17</v>
      </c>
      <c r="O26" s="34"/>
      <c r="P26" s="55"/>
      <c r="Q26" s="33"/>
    </row>
    <row r="27" spans="3:17" ht="11.25">
      <c r="C27" s="32" t="s">
        <v>18</v>
      </c>
      <c r="O27" s="34"/>
      <c r="P27" s="55"/>
      <c r="Q27" s="33"/>
    </row>
    <row r="28" spans="15:17" ht="11.25">
      <c r="O28" s="34"/>
      <c r="P28" s="55"/>
      <c r="Q28" s="33"/>
    </row>
    <row r="29" spans="15:17" ht="11.25">
      <c r="O29" s="34"/>
      <c r="P29" s="55"/>
      <c r="Q29" s="33"/>
    </row>
    <row r="30" spans="15:17" ht="11.25">
      <c r="O30" s="34"/>
      <c r="P30" s="55"/>
      <c r="Q30" s="33"/>
    </row>
    <row r="31" spans="15:17" ht="11.25">
      <c r="O31" s="34"/>
      <c r="P31" s="55"/>
      <c r="Q31" s="33"/>
    </row>
    <row r="32" spans="15:17" ht="11.25">
      <c r="O32" s="34"/>
      <c r="P32" s="55"/>
      <c r="Q32" s="33"/>
    </row>
    <row r="33" spans="15:17" ht="11.25">
      <c r="O33" s="34"/>
      <c r="P33" s="55"/>
      <c r="Q33" s="33"/>
    </row>
    <row r="34" spans="15:17" ht="11.25">
      <c r="O34" s="34"/>
      <c r="P34" s="55"/>
      <c r="Q34" s="33"/>
    </row>
    <row r="35" spans="15:17" ht="11.25">
      <c r="O35" s="34"/>
      <c r="P35" s="55"/>
      <c r="Q35" s="33"/>
    </row>
    <row r="36" spans="15:17" ht="11.25">
      <c r="O36" s="34"/>
      <c r="P36" s="55"/>
      <c r="Q36" s="33"/>
    </row>
    <row r="37" spans="15:17" ht="11.25">
      <c r="O37" s="34"/>
      <c r="P37" s="55"/>
      <c r="Q37" s="33"/>
    </row>
    <row r="38" spans="15:17" ht="11.25">
      <c r="O38" s="34"/>
      <c r="P38" s="55"/>
      <c r="Q38" s="33"/>
    </row>
    <row r="39" spans="15:17" ht="11.25">
      <c r="O39" s="34"/>
      <c r="P39" s="55"/>
      <c r="Q39" s="33"/>
    </row>
    <row r="40" spans="15:17" ht="11.25">
      <c r="O40" s="34"/>
      <c r="P40" s="55"/>
      <c r="Q40" s="33"/>
    </row>
    <row r="41" spans="15:17" ht="11.25">
      <c r="O41" s="34"/>
      <c r="P41" s="55"/>
      <c r="Q41" s="33"/>
    </row>
    <row r="42" spans="15:17" ht="11.25">
      <c r="O42" s="34"/>
      <c r="P42" s="55"/>
      <c r="Q42" s="33"/>
    </row>
    <row r="43" spans="15:17" ht="11.25">
      <c r="O43" s="34"/>
      <c r="P43" s="55"/>
      <c r="Q43" s="33"/>
    </row>
    <row r="44" spans="15:17" ht="11.25">
      <c r="O44" s="34"/>
      <c r="P44" s="55"/>
      <c r="Q44" s="33"/>
    </row>
    <row r="45" ht="9.75">
      <c r="P45" s="5"/>
    </row>
    <row r="46" ht="9.75">
      <c r="P46" s="51"/>
    </row>
  </sheetData>
  <sheetProtection/>
  <mergeCells count="12">
    <mergeCell ref="F9:G9"/>
    <mergeCell ref="H8:I9"/>
    <mergeCell ref="D24:O24"/>
    <mergeCell ref="N8:O9"/>
    <mergeCell ref="A2:Q2"/>
    <mergeCell ref="J8:K9"/>
    <mergeCell ref="B6:O6"/>
    <mergeCell ref="B4:O4"/>
    <mergeCell ref="P8:P10"/>
    <mergeCell ref="D8:G8"/>
    <mergeCell ref="D9:E9"/>
    <mergeCell ref="L8:M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Krzysiek</cp:lastModifiedBy>
  <cp:lastPrinted>2008-09-22T09:05:10Z</cp:lastPrinted>
  <dcterms:created xsi:type="dcterms:W3CDTF">2005-09-18T11:49:23Z</dcterms:created>
  <dcterms:modified xsi:type="dcterms:W3CDTF">2017-10-10T07:09:16Z</dcterms:modified>
  <cp:category/>
  <cp:version/>
  <cp:contentType/>
  <cp:contentStatus/>
</cp:coreProperties>
</file>